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70089s\Desktop\マーケット・イン型養殖業等実証事業\令和3年度\公募関連書類\20210528水産庁コメント\"/>
    </mc:Choice>
  </mc:AlternateContent>
  <xr:revisionPtr revIDLastSave="0" documentId="13_ncr:1_{B5BAAB31-E7D8-4E2F-A8D4-DAD12E362E5D}" xr6:coauthVersionLast="46" xr6:coauthVersionMax="46" xr10:uidLastSave="{00000000-0000-0000-0000-000000000000}"/>
  <bookViews>
    <workbookView xWindow="-110" yWindow="-110" windowWidth="19420" windowHeight="10420" xr2:uid="{F6D98EA5-3D2D-43C4-BC13-0313F7E01A9F}"/>
  </bookViews>
  <sheets>
    <sheet name="書式例1_養殖スケジュール" sheetId="3" r:id="rId1"/>
    <sheet name="書式例2_収支計画表" sheetId="1" r:id="rId2"/>
    <sheet name="書式例3_資機材導入効果" sheetId="2" r:id="rId3"/>
  </sheets>
  <externalReferences>
    <externalReference r:id="rId4"/>
  </externalReferences>
  <definedNames>
    <definedName name="_xlnm.Print_Area" localSheetId="1">書式例2_収支計画表!$B$1:$I$37</definedName>
    <definedName name="_xlnm.Print_Area" localSheetId="2">書式例3_資機材導入効果!$B$1:$H$24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E27" i="1" l="1"/>
  <c r="G27" i="1"/>
  <c r="H27" i="1"/>
  <c r="E13" i="1"/>
  <c r="G13" i="1"/>
  <c r="H13" i="1"/>
  <c r="D13" i="1"/>
  <c r="D27" i="1"/>
  <c r="E28" i="1" l="1"/>
  <c r="E29" i="1" s="1"/>
  <c r="H28" i="1"/>
  <c r="H29" i="1" s="1"/>
  <c r="G28" i="1"/>
  <c r="G29" i="1" s="1"/>
  <c r="D28" i="1"/>
  <c r="D29" i="1" s="1"/>
  <c r="I13" i="1" l="1"/>
  <c r="F13" i="1"/>
  <c r="I27" i="1" l="1"/>
  <c r="I28" i="1" s="1"/>
  <c r="I29" i="1" s="1"/>
  <c r="F27" i="1"/>
  <c r="F28" i="1" s="1"/>
  <c r="F29" i="1" s="1"/>
</calcChain>
</file>

<file path=xl/sharedStrings.xml><?xml version="1.0" encoding="utf-8"?>
<sst xmlns="http://schemas.openxmlformats.org/spreadsheetml/2006/main" count="74" uniqueCount="68">
  <si>
    <t>収入</t>
    <rPh sb="0" eb="2">
      <t>シュウニュウ</t>
    </rPh>
    <phoneticPr fontId="4"/>
  </si>
  <si>
    <t>支　　　　　　　　出</t>
    <rPh sb="0" eb="1">
      <t>シ</t>
    </rPh>
    <rPh sb="9" eb="10">
      <t>デ</t>
    </rPh>
    <phoneticPr fontId="4"/>
  </si>
  <si>
    <t>１年目</t>
    <rPh sb="1" eb="3">
      <t>ネンメ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</si>
  <si>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</si>
  <si>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</si>
  <si>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４年目</t>
    <rPh sb="1" eb="3">
      <t>ネンメ</t>
    </rPh>
    <phoneticPr fontId="3"/>
  </si>
  <si>
    <t>５年目</t>
    <rPh sb="1" eb="3">
      <t>ネンメ</t>
    </rPh>
    <phoneticPr fontId="3"/>
  </si>
  <si>
    <t>科目</t>
    <rPh sb="0" eb="2">
      <t>カモク</t>
    </rPh>
    <phoneticPr fontId="3"/>
  </si>
  <si>
    <t>(単位：トン、千円)</t>
    <rPh sb="1" eb="3">
      <t>タンイ</t>
    </rPh>
    <rPh sb="7" eb="9">
      <t>センエン</t>
    </rPh>
    <phoneticPr fontId="3"/>
  </si>
  <si>
    <t>マーケット・イン型養殖業等実証事業（資材機材費支援）に係る収支計画表</t>
    <rPh sb="8" eb="17">
      <t>ガタヨウショクギョウトウジッショウジギョウ</t>
    </rPh>
    <rPh sb="18" eb="25">
      <t>シザイキザイヒシエン</t>
    </rPh>
    <rPh sb="27" eb="28">
      <t>カカ</t>
    </rPh>
    <rPh sb="29" eb="31">
      <t>シュウシ</t>
    </rPh>
    <rPh sb="31" eb="34">
      <t>ケイカクヒョウ</t>
    </rPh>
    <phoneticPr fontId="4"/>
  </si>
  <si>
    <t>養殖経営体名</t>
    <rPh sb="0" eb="2">
      <t>ヨウショク</t>
    </rPh>
    <rPh sb="2" eb="4">
      <t>ケイエイ</t>
    </rPh>
    <rPh sb="4" eb="5">
      <t>タイ</t>
    </rPh>
    <rPh sb="5" eb="6">
      <t>メイ</t>
    </rPh>
    <phoneticPr fontId="3"/>
  </si>
  <si>
    <t>決算月</t>
    <rPh sb="0" eb="2">
      <t>ケッサン</t>
    </rPh>
    <rPh sb="2" eb="3">
      <t>ツキ</t>
    </rPh>
    <phoneticPr fontId="3"/>
  </si>
  <si>
    <t>←経営体の決算月を入力してください。</t>
    <rPh sb="1" eb="4">
      <t>ケイエイタイ</t>
    </rPh>
    <rPh sb="5" eb="7">
      <t>ケッサン</t>
    </rPh>
    <rPh sb="7" eb="8">
      <t>ツキ</t>
    </rPh>
    <rPh sb="9" eb="11">
      <t>ニュウリョク</t>
    </rPh>
    <phoneticPr fontId="3"/>
  </si>
  <si>
    <t>注)</t>
    <rPh sb="0" eb="1">
      <t>チュウ</t>
    </rPh>
    <phoneticPr fontId="3"/>
  </si>
  <si>
    <t>販　売　高</t>
    <rPh sb="0" eb="1">
      <t>ハン</t>
    </rPh>
    <rPh sb="2" eb="3">
      <t>バイ</t>
    </rPh>
    <rPh sb="4" eb="5">
      <t>コウ</t>
    </rPh>
    <phoneticPr fontId="4"/>
  </si>
  <si>
    <t>(販  売　量)</t>
    <rPh sb="1" eb="2">
      <t>ハン</t>
    </rPh>
    <rPh sb="4" eb="5">
      <t>バイ</t>
    </rPh>
    <rPh sb="6" eb="7">
      <t>リョウ</t>
    </rPh>
    <phoneticPr fontId="4"/>
  </si>
  <si>
    <t>人　件　費</t>
    <rPh sb="0" eb="1">
      <t>ヒト</t>
    </rPh>
    <rPh sb="2" eb="3">
      <t>ケン</t>
    </rPh>
    <rPh sb="4" eb="5">
      <t>ヒ</t>
    </rPh>
    <phoneticPr fontId="4"/>
  </si>
  <si>
    <t>燃　油　代</t>
    <rPh sb="0" eb="1">
      <t>ネン</t>
    </rPh>
    <rPh sb="2" eb="3">
      <t>アブラ</t>
    </rPh>
    <rPh sb="4" eb="5">
      <t>ダイ</t>
    </rPh>
    <phoneticPr fontId="4"/>
  </si>
  <si>
    <t>種　苗　代</t>
    <rPh sb="0" eb="1">
      <t>シュ</t>
    </rPh>
    <rPh sb="2" eb="3">
      <t>ナエ</t>
    </rPh>
    <rPh sb="4" eb="5">
      <t>ダイ</t>
    </rPh>
    <phoneticPr fontId="3"/>
  </si>
  <si>
    <t>餌　料　代</t>
    <rPh sb="0" eb="1">
      <t>エサ</t>
    </rPh>
    <rPh sb="2" eb="3">
      <t>リョウ</t>
    </rPh>
    <rPh sb="4" eb="5">
      <t>ダイ</t>
    </rPh>
    <phoneticPr fontId="4"/>
  </si>
  <si>
    <t>漁　具　費</t>
    <rPh sb="0" eb="1">
      <t>リョウ</t>
    </rPh>
    <rPh sb="2" eb="3">
      <t>グ</t>
    </rPh>
    <rPh sb="4" eb="5">
      <t>ヒ</t>
    </rPh>
    <phoneticPr fontId="3"/>
  </si>
  <si>
    <t>保　険　料</t>
    <rPh sb="0" eb="1">
      <t>タモツ</t>
    </rPh>
    <rPh sb="2" eb="3">
      <t>ケン</t>
    </rPh>
    <rPh sb="4" eb="5">
      <t>リョウ</t>
    </rPh>
    <phoneticPr fontId="4"/>
  </si>
  <si>
    <t>公 租 公 課</t>
    <rPh sb="0" eb="1">
      <t>コウ</t>
    </rPh>
    <rPh sb="2" eb="3">
      <t>ソ</t>
    </rPh>
    <rPh sb="4" eb="5">
      <t>コウ</t>
    </rPh>
    <rPh sb="6" eb="7">
      <t>カ</t>
    </rPh>
    <phoneticPr fontId="3"/>
  </si>
  <si>
    <t>販 売 経 費</t>
    <phoneticPr fontId="4"/>
  </si>
  <si>
    <t>そ　の　他</t>
    <rPh sb="4" eb="5">
      <t>タ</t>
    </rPh>
    <phoneticPr fontId="4"/>
  </si>
  <si>
    <t>一般管理費</t>
    <rPh sb="0" eb="1">
      <t>イチ</t>
    </rPh>
    <rPh sb="1" eb="2">
      <t>ハン</t>
    </rPh>
    <rPh sb="2" eb="3">
      <t>カン</t>
    </rPh>
    <rPh sb="3" eb="4">
      <t>リ</t>
    </rPh>
    <rPh sb="4" eb="5">
      <t>ヒ</t>
    </rPh>
    <phoneticPr fontId="3"/>
  </si>
  <si>
    <t>収入合計　a</t>
    <rPh sb="0" eb="1">
      <t>オサム</t>
    </rPh>
    <rPh sb="1" eb="2">
      <t>イ</t>
    </rPh>
    <rPh sb="2" eb="3">
      <t>ゴウ</t>
    </rPh>
    <rPh sb="3" eb="4">
      <t>ケイ</t>
    </rPh>
    <phoneticPr fontId="3"/>
  </si>
  <si>
    <t>減価償却費 b</t>
    <phoneticPr fontId="4"/>
  </si>
  <si>
    <t>経費合計 c</t>
    <rPh sb="0" eb="1">
      <t>ヘ</t>
    </rPh>
    <rPh sb="1" eb="2">
      <t>ヒ</t>
    </rPh>
    <rPh sb="2" eb="3">
      <t>ゴウ</t>
    </rPh>
    <rPh sb="3" eb="4">
      <t>ケイ</t>
    </rPh>
    <phoneticPr fontId="4"/>
  </si>
  <si>
    <t>損益 d=a-c</t>
    <rPh sb="0" eb="2">
      <t>ソンエキ</t>
    </rPh>
    <phoneticPr fontId="4"/>
  </si>
  <si>
    <t>償却前利益 e=d+b</t>
    <phoneticPr fontId="4"/>
  </si>
  <si>
    <t>現状</t>
    <rPh sb="0" eb="2">
      <t>ゲンジョウ</t>
    </rPh>
    <phoneticPr fontId="3"/>
  </si>
  <si>
    <t>1.　科目は、必要に応じて追加削除して構いません。</t>
    <phoneticPr fontId="4"/>
  </si>
  <si>
    <t>資機材名</t>
  </si>
  <si>
    <t>規格、仕様、能力</t>
  </si>
  <si>
    <t>単価:数量:金額（税抜）</t>
  </si>
  <si>
    <t>導入時期</t>
  </si>
  <si>
    <t>導入による効果</t>
  </si>
  <si>
    <t>No.</t>
    <phoneticPr fontId="3"/>
  </si>
  <si>
    <t>養殖種類</t>
    <rPh sb="0" eb="2">
      <t>ヨウショク</t>
    </rPh>
    <rPh sb="2" eb="4">
      <t>シュルイ</t>
    </rPh>
    <phoneticPr fontId="3"/>
  </si>
  <si>
    <t>魚類養殖</t>
    <rPh sb="0" eb="2">
      <t>ギョルイ</t>
    </rPh>
    <rPh sb="2" eb="4">
      <t>ヨウショク</t>
    </rPh>
    <phoneticPr fontId="3"/>
  </si>
  <si>
    <t>貝類養殖</t>
    <rPh sb="0" eb="2">
      <t>カイルイ</t>
    </rPh>
    <rPh sb="2" eb="4">
      <t>ヨウショク</t>
    </rPh>
    <phoneticPr fontId="3"/>
  </si>
  <si>
    <t>藻類養殖</t>
    <rPh sb="0" eb="2">
      <t>ソウルイ</t>
    </rPh>
    <rPh sb="2" eb="4">
      <t>ヨウショク</t>
    </rPh>
    <phoneticPr fontId="3"/>
  </si>
  <si>
    <t>陸上養殖</t>
    <rPh sb="0" eb="2">
      <t>リクジョウ</t>
    </rPh>
    <rPh sb="2" eb="4">
      <t>ヨウショク</t>
    </rPh>
    <phoneticPr fontId="3"/>
  </si>
  <si>
    <t>魚 種 等</t>
    <rPh sb="0" eb="1">
      <t>サカナ</t>
    </rPh>
    <rPh sb="2" eb="3">
      <t>シュ</t>
    </rPh>
    <rPh sb="4" eb="5">
      <t>トウ</t>
    </rPh>
    <phoneticPr fontId="3"/>
  </si>
  <si>
    <t>合　　計</t>
    <rPh sb="0" eb="1">
      <t>ゴウ</t>
    </rPh>
    <rPh sb="3" eb="4">
      <t>ケイ</t>
    </rPh>
    <phoneticPr fontId="3"/>
  </si>
  <si>
    <t>2   現状の数値は、①直近3か年又は5か年の平均値、②5中3(直近5か年のうち、売上高の最高と最低を
　除いた3か年平均値)若しくは③直近(前年)の数値から算定してください。
　なお、(①②③のうち、どれを採用したかも明記してください。)</t>
    <rPh sb="12" eb="14">
      <t>チョッキン</t>
    </rPh>
    <rPh sb="17" eb="18">
      <t>マタ</t>
    </rPh>
    <rPh sb="29" eb="30">
      <t>ナカ</t>
    </rPh>
    <rPh sb="32" eb="34">
      <t>チョッキン</t>
    </rPh>
    <rPh sb="41" eb="43">
      <t>ウリアゲ</t>
    </rPh>
    <rPh sb="43" eb="44">
      <t>ダカ</t>
    </rPh>
    <rPh sb="45" eb="47">
      <t>サイコウ</t>
    </rPh>
    <rPh sb="48" eb="50">
      <t>サイテイ</t>
    </rPh>
    <rPh sb="53" eb="54">
      <t>ノゾ</t>
    </rPh>
    <rPh sb="58" eb="59">
      <t>ネン</t>
    </rPh>
    <rPh sb="63" eb="64">
      <t>モ</t>
    </rPh>
    <rPh sb="68" eb="70">
      <t>チョッキン</t>
    </rPh>
    <rPh sb="71" eb="73">
      <t>ゼンネン</t>
    </rPh>
    <rPh sb="75" eb="77">
      <t>スウチ</t>
    </rPh>
    <rPh sb="104" eb="106">
      <t>サイヨウ</t>
    </rPh>
    <rPh sb="110" eb="112">
      <t>メイキ</t>
    </rPh>
    <phoneticPr fontId="3"/>
  </si>
  <si>
    <t>3.　各科目の算出根拠を、わかりやすく提示してください。(別添資料で可)</t>
    <rPh sb="3" eb="6">
      <t>カクカモク</t>
    </rPh>
    <rPh sb="7" eb="9">
      <t>サンシュツ</t>
    </rPh>
    <rPh sb="9" eb="11">
      <t>コンキョ</t>
    </rPh>
    <rPh sb="19" eb="21">
      <t>テイジ</t>
    </rPh>
    <rPh sb="29" eb="31">
      <t>ベッテン</t>
    </rPh>
    <rPh sb="31" eb="33">
      <t>シリョウ</t>
    </rPh>
    <rPh sb="34" eb="35">
      <t>カ</t>
    </rPh>
    <phoneticPr fontId="4"/>
  </si>
  <si>
    <t>マーケット・イン型養殖業等実証事業（資材機材費支援）に係る資機材導入計画と効果（例）</t>
    <rPh sb="37" eb="39">
      <t>コウカ</t>
    </rPh>
    <rPh sb="40" eb="41">
      <t>レイ</t>
    </rPh>
    <phoneticPr fontId="3"/>
  </si>
  <si>
    <t>（書式例2）</t>
    <rPh sb="1" eb="3">
      <t>ショシキ</t>
    </rPh>
    <rPh sb="3" eb="4">
      <t>レイ</t>
    </rPh>
    <phoneticPr fontId="3"/>
  </si>
  <si>
    <t>（書式例3）</t>
    <rPh sb="1" eb="3">
      <t>ショシキ</t>
    </rPh>
    <rPh sb="3" eb="4">
      <t>レイ</t>
    </rPh>
    <phoneticPr fontId="3"/>
  </si>
  <si>
    <t>○○水産株式会社</t>
    <rPh sb="2" eb="4">
      <t>スイサン</t>
    </rPh>
    <rPh sb="4" eb="8">
      <t>カブシキガイシャ</t>
    </rPh>
    <phoneticPr fontId="19"/>
  </si>
  <si>
    <t>養殖スケジュール</t>
    <rPh sb="0" eb="2">
      <t>ヨウショク</t>
    </rPh>
    <phoneticPr fontId="19"/>
  </si>
  <si>
    <t>○○養殖　　　</t>
    <rPh sb="2" eb="4">
      <t>ヨウショク</t>
    </rPh>
    <phoneticPr fontId="19"/>
  </si>
  <si>
    <t>養殖対象種：○○</t>
    <rPh sb="0" eb="2">
      <t>ヨウショク</t>
    </rPh>
    <rPh sb="2" eb="4">
      <t>タイショウ</t>
    </rPh>
    <rPh sb="4" eb="5">
      <t>シュ</t>
    </rPh>
    <phoneticPr fontId="19"/>
  </si>
  <si>
    <t>年月</t>
    <rPh sb="0" eb="2">
      <t>ネンゲツ</t>
    </rPh>
    <phoneticPr fontId="19"/>
  </si>
  <si>
    <t>R〇年</t>
    <rPh sb="2" eb="3">
      <t>ネン</t>
    </rPh>
    <phoneticPr fontId="19"/>
  </si>
  <si>
    <t>導入予定機材
※該当者のみ</t>
    <rPh sb="0" eb="2">
      <t>ドウニュウ</t>
    </rPh>
    <rPh sb="2" eb="4">
      <t>ヨテイ</t>
    </rPh>
    <rPh sb="4" eb="6">
      <t>キザイ</t>
    </rPh>
    <rPh sb="8" eb="11">
      <t>ガイトウシャ</t>
    </rPh>
    <phoneticPr fontId="19"/>
  </si>
  <si>
    <t>魚類の例</t>
    <rPh sb="0" eb="2">
      <t>ギョルイ</t>
    </rPh>
    <rPh sb="3" eb="4">
      <t>レイ</t>
    </rPh>
    <phoneticPr fontId="19"/>
  </si>
  <si>
    <t>例
①自動給餌機
②魚体計測器</t>
    <rPh sb="0" eb="1">
      <t>レイ</t>
    </rPh>
    <rPh sb="3" eb="5">
      <t>ジドウ</t>
    </rPh>
    <rPh sb="5" eb="7">
      <t>キュウジ</t>
    </rPh>
    <rPh sb="7" eb="8">
      <t>キ</t>
    </rPh>
    <rPh sb="10" eb="12">
      <t>ギョタイ</t>
    </rPh>
    <rPh sb="12" eb="15">
      <t>ケイソクキ</t>
    </rPh>
    <phoneticPr fontId="19"/>
  </si>
  <si>
    <t>貝類の例</t>
    <rPh sb="0" eb="2">
      <t>カイルイ</t>
    </rPh>
    <rPh sb="3" eb="4">
      <t>レイ</t>
    </rPh>
    <phoneticPr fontId="19"/>
  </si>
  <si>
    <t>例
①養殖カゴ
②貝洗浄機</t>
    <rPh sb="0" eb="1">
      <t>レイ</t>
    </rPh>
    <rPh sb="3" eb="5">
      <t>ヨウショク</t>
    </rPh>
    <rPh sb="9" eb="10">
      <t>カイ</t>
    </rPh>
    <rPh sb="10" eb="12">
      <t>センジョウ</t>
    </rPh>
    <rPh sb="12" eb="13">
      <t>キ</t>
    </rPh>
    <phoneticPr fontId="19"/>
  </si>
  <si>
    <t>1事業期間</t>
    <rPh sb="1" eb="3">
      <t>ジギョウ</t>
    </rPh>
    <rPh sb="3" eb="5">
      <t>キカン</t>
    </rPh>
    <phoneticPr fontId="19"/>
  </si>
  <si>
    <t>2事業期間</t>
    <rPh sb="1" eb="3">
      <t>ジギョウ</t>
    </rPh>
    <rPh sb="3" eb="5">
      <t>キカン</t>
    </rPh>
    <phoneticPr fontId="19"/>
  </si>
  <si>
    <t>3事業期間</t>
    <rPh sb="1" eb="3">
      <t>ジギョウ</t>
    </rPh>
    <rPh sb="3" eb="5">
      <t>キカン</t>
    </rPh>
    <phoneticPr fontId="19"/>
  </si>
  <si>
    <t>※決算月をお示しください。（例　　　　：決算月）　　　　</t>
    <rPh sb="1" eb="4">
      <t>ケッサンツキ</t>
    </rPh>
    <rPh sb="6" eb="7">
      <t>シメ</t>
    </rPh>
    <rPh sb="14" eb="15">
      <t>レイ</t>
    </rPh>
    <rPh sb="20" eb="23">
      <t>ケッサンツキ</t>
    </rPh>
    <phoneticPr fontId="19"/>
  </si>
  <si>
    <t>※外部評価支援のみを希望される方は１事業期間、資材・機材の導入費支援を希望される方は３事業期間のスケジュールを記載ください。　</t>
    <rPh sb="1" eb="5">
      <t>ガイブヒョウカ</t>
    </rPh>
    <rPh sb="5" eb="7">
      <t>シエン</t>
    </rPh>
    <rPh sb="10" eb="12">
      <t>キボウ</t>
    </rPh>
    <rPh sb="15" eb="16">
      <t>カタ</t>
    </rPh>
    <rPh sb="18" eb="20">
      <t>ジギョウ</t>
    </rPh>
    <rPh sb="20" eb="22">
      <t>キカン</t>
    </rPh>
    <rPh sb="23" eb="25">
      <t>シザイ</t>
    </rPh>
    <rPh sb="26" eb="28">
      <t>キザイ</t>
    </rPh>
    <rPh sb="29" eb="31">
      <t>ドウニュウ</t>
    </rPh>
    <rPh sb="31" eb="32">
      <t>ヒ</t>
    </rPh>
    <rPh sb="32" eb="34">
      <t>シエン</t>
    </rPh>
    <rPh sb="35" eb="37">
      <t>キボウ</t>
    </rPh>
    <rPh sb="40" eb="41">
      <t>カタ</t>
    </rPh>
    <rPh sb="43" eb="47">
      <t>ジギョウキカン</t>
    </rPh>
    <rPh sb="55" eb="57">
      <t>キサイ</t>
    </rPh>
    <phoneticPr fontId="19"/>
  </si>
  <si>
    <t>※資材・機材の導入支援を希望される方で、予定資機材の導入予定時期を記載ください。
　なお、資材・機材の導入予定時期と購入予定時期が異なる場合は、それぞれの時期を明示してください。　</t>
    <rPh sb="1" eb="3">
      <t>シザイ</t>
    </rPh>
    <rPh sb="4" eb="6">
      <t>キザイ</t>
    </rPh>
    <rPh sb="7" eb="9">
      <t>ドウニュウ</t>
    </rPh>
    <rPh sb="9" eb="11">
      <t>シエン</t>
    </rPh>
    <rPh sb="12" eb="14">
      <t>キボウ</t>
    </rPh>
    <rPh sb="17" eb="18">
      <t>カタ</t>
    </rPh>
    <rPh sb="20" eb="22">
      <t>ヨテイ</t>
    </rPh>
    <rPh sb="22" eb="25">
      <t>シキザイ</t>
    </rPh>
    <rPh sb="26" eb="28">
      <t>ドウニュウ</t>
    </rPh>
    <rPh sb="28" eb="30">
      <t>ヨテイ</t>
    </rPh>
    <rPh sb="30" eb="32">
      <t>ジキ</t>
    </rPh>
    <rPh sb="33" eb="35">
      <t>キサイ</t>
    </rPh>
    <rPh sb="45" eb="47">
      <t>シザイ</t>
    </rPh>
    <rPh sb="48" eb="50">
      <t>キザイ</t>
    </rPh>
    <rPh sb="51" eb="53">
      <t>ドウニュウ</t>
    </rPh>
    <rPh sb="53" eb="57">
      <t>ヨテイジキ</t>
    </rPh>
    <rPh sb="58" eb="60">
      <t>コウニュウ</t>
    </rPh>
    <rPh sb="60" eb="62">
      <t>ヨテイ</t>
    </rPh>
    <rPh sb="62" eb="64">
      <t>ジキ</t>
    </rPh>
    <rPh sb="65" eb="66">
      <t>コト</t>
    </rPh>
    <rPh sb="68" eb="70">
      <t>バアイ</t>
    </rPh>
    <rPh sb="77" eb="79">
      <t>ジキ</t>
    </rPh>
    <rPh sb="80" eb="82">
      <t>メイジ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</si>
</sst>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m&quot;月&quot;d&quot;日&quot;;@"/>
    <numFmt numFmtId="177" formatCode="#,##0.0;[Red]\-#,##0.0"/>
    <numFmt numFmtId="178" formatCode="#,###;\▲#,##0"/>
    <numFmt numFmtId="179" formatCode="#\ &quot;月&quot;"/>
    <numFmt numFmtId="180" formatCode="#,##0;\▲#,##0"/>
    <numFmt numFmtId="181" formatCode="0.0%"/>
    <numFmt numFmtId="182" formatCode="#,##0&quot;円&quot;\ "/>
    <numFmt numFmtId="183" formatCode="&quot;@&quot;#,##0&quot;円&quot;"/>
    <numFmt numFmtId="184" formatCode="[$-411]ge&quot;年&quot;m&quot;月&quot;"/>
  </numFmts>
  <fonts count="23" x14ac:knownFonts="1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2"/>
      <color rgb="FF000000"/>
      <name val="游ゴシック"/>
      <family val="2"/>
      <charset val="128"/>
    </font>
    <font>
      <sz val="8"/>
      <color rgb="FF000000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37" fontId="2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vertical="center"/>
    </xf>
    <xf numFmtId="37" fontId="5" fillId="0" borderId="0" xfId="1" applyNumberFormat="1" applyFont="1" applyAlignment="1">
      <alignment vertical="center"/>
    </xf>
    <xf numFmtId="177" fontId="2" fillId="0" borderId="0" xfId="1" applyNumberFormat="1" applyFont="1" applyAlignment="1">
      <alignment horizontal="center" vertical="center"/>
    </xf>
    <xf numFmtId="37" fontId="2" fillId="0" borderId="0" xfId="1" applyNumberFormat="1" applyFont="1" applyBorder="1" applyAlignment="1">
      <alignment horizontal="center" vertical="center"/>
    </xf>
    <xf numFmtId="37" fontId="2" fillId="0" borderId="0" xfId="1" applyNumberFormat="1" applyFont="1" applyFill="1" applyAlignment="1">
      <alignment horizontal="center" vertical="center"/>
    </xf>
    <xf numFmtId="37" fontId="8" fillId="0" borderId="0" xfId="1" applyNumberFormat="1" applyFont="1" applyAlignment="1">
      <alignment vertical="center"/>
    </xf>
    <xf numFmtId="37" fontId="6" fillId="2" borderId="6" xfId="1" applyNumberFormat="1" applyFont="1" applyFill="1" applyBorder="1" applyAlignment="1">
      <alignment horizontal="center" vertical="center" textRotation="255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horizontal="center" vertical="center"/>
    </xf>
    <xf numFmtId="176" fontId="6" fillId="2" borderId="13" xfId="1" applyNumberFormat="1" applyFont="1" applyFill="1" applyBorder="1" applyAlignment="1">
      <alignment horizontal="center" vertical="center"/>
    </xf>
    <xf numFmtId="37" fontId="2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center" vertical="center"/>
    </xf>
    <xf numFmtId="177" fontId="6" fillId="2" borderId="5" xfId="1" applyNumberFormat="1" applyFont="1" applyFill="1" applyBorder="1" applyAlignment="1">
      <alignment horizontal="left" vertical="center"/>
    </xf>
    <xf numFmtId="37" fontId="7" fillId="2" borderId="5" xfId="1" applyNumberFormat="1" applyFont="1" applyFill="1" applyBorder="1" applyAlignment="1">
      <alignment horizontal="left" vertical="center"/>
    </xf>
    <xf numFmtId="37" fontId="6" fillId="2" borderId="5" xfId="1" applyNumberFormat="1" applyFont="1" applyFill="1" applyBorder="1" applyAlignment="1">
      <alignment horizontal="left" vertical="center"/>
    </xf>
    <xf numFmtId="37" fontId="6" fillId="2" borderId="7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Alignment="1">
      <alignment vertical="center"/>
    </xf>
    <xf numFmtId="37" fontId="6" fillId="0" borderId="0" xfId="1" applyNumberFormat="1" applyFont="1" applyFill="1" applyBorder="1" applyAlignment="1">
      <alignment horizontal="center" vertical="center"/>
    </xf>
    <xf numFmtId="180" fontId="7" fillId="2" borderId="11" xfId="1" applyNumberFormat="1" applyFont="1" applyFill="1" applyBorder="1" applyAlignment="1">
      <alignment vertical="center"/>
    </xf>
    <xf numFmtId="180" fontId="7" fillId="2" borderId="8" xfId="1" applyNumberFormat="1" applyFont="1" applyFill="1" applyBorder="1" applyAlignment="1">
      <alignment vertical="center"/>
    </xf>
    <xf numFmtId="180" fontId="7" fillId="2" borderId="5" xfId="1" applyNumberFormat="1" applyFont="1" applyFill="1" applyBorder="1" applyAlignment="1">
      <alignment vertical="center"/>
    </xf>
    <xf numFmtId="180" fontId="6" fillId="2" borderId="11" xfId="1" applyNumberFormat="1" applyFont="1" applyFill="1" applyBorder="1" applyAlignment="1">
      <alignment vertical="center"/>
    </xf>
    <xf numFmtId="180" fontId="6" fillId="2" borderId="8" xfId="1" applyNumberFormat="1" applyFont="1" applyFill="1" applyBorder="1" applyAlignment="1">
      <alignment vertical="center"/>
    </xf>
    <xf numFmtId="180" fontId="6" fillId="2" borderId="5" xfId="1" applyNumberFormat="1" applyFont="1" applyFill="1" applyBorder="1" applyAlignment="1">
      <alignment vertical="center"/>
    </xf>
    <xf numFmtId="37" fontId="11" fillId="0" borderId="0" xfId="1" applyNumberFormat="1" applyFont="1" applyAlignment="1">
      <alignment vertical="center" wrapText="1"/>
    </xf>
    <xf numFmtId="179" fontId="9" fillId="0" borderId="5" xfId="1" applyNumberFormat="1" applyFont="1" applyBorder="1" applyAlignment="1">
      <alignment horizontal="center" vertical="center"/>
    </xf>
    <xf numFmtId="37" fontId="2" fillId="0" borderId="0" xfId="1" applyNumberFormat="1" applyFont="1" applyFill="1" applyBorder="1" applyAlignment="1">
      <alignment horizontal="center" vertical="center"/>
    </xf>
    <xf numFmtId="37" fontId="7" fillId="2" borderId="7" xfId="1" applyNumberFormat="1" applyFont="1" applyFill="1" applyBorder="1" applyAlignment="1">
      <alignment horizontal="left" vertical="center"/>
    </xf>
    <xf numFmtId="178" fontId="7" fillId="2" borderId="11" xfId="1" applyNumberFormat="1" applyFont="1" applyFill="1" applyBorder="1" applyAlignment="1">
      <alignment vertical="center"/>
    </xf>
    <xf numFmtId="178" fontId="7" fillId="2" borderId="8" xfId="1" applyNumberFormat="1" applyFont="1" applyFill="1" applyBorder="1" applyAlignment="1">
      <alignment vertical="center"/>
    </xf>
    <xf numFmtId="178" fontId="7" fillId="2" borderId="5" xfId="1" applyNumberFormat="1" applyFont="1" applyFill="1" applyBorder="1" applyAlignment="1">
      <alignment vertical="center"/>
    </xf>
    <xf numFmtId="178" fontId="6" fillId="2" borderId="8" xfId="1" applyNumberFormat="1" applyFont="1" applyFill="1" applyBorder="1" applyAlignment="1">
      <alignment vertical="center"/>
    </xf>
    <xf numFmtId="178" fontId="6" fillId="2" borderId="5" xfId="1" applyNumberFormat="1" applyFont="1" applyFill="1" applyBorder="1" applyAlignment="1">
      <alignment vertical="center"/>
    </xf>
    <xf numFmtId="37" fontId="6" fillId="0" borderId="5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center" vertical="center"/>
    </xf>
    <xf numFmtId="181" fontId="6" fillId="0" borderId="0" xfId="2" applyNumberFormat="1" applyFont="1" applyFill="1" applyBorder="1" applyAlignment="1">
      <alignment vertical="center"/>
    </xf>
    <xf numFmtId="9" fontId="6" fillId="0" borderId="0" xfId="2" applyFont="1" applyFill="1" applyBorder="1" applyAlignment="1">
      <alignment vertical="center"/>
    </xf>
    <xf numFmtId="178" fontId="6" fillId="2" borderId="11" xfId="1" applyNumberFormat="1" applyFont="1" applyFill="1" applyBorder="1" applyAlignment="1">
      <alignment vertical="center"/>
    </xf>
    <xf numFmtId="37" fontId="2" fillId="0" borderId="0" xfId="1" applyNumberFormat="1" applyFont="1" applyBorder="1" applyAlignment="1">
      <alignment vertical="center" wrapText="1"/>
    </xf>
    <xf numFmtId="37" fontId="2" fillId="0" borderId="0" xfId="1" applyNumberFormat="1" applyFont="1" applyBorder="1" applyAlignment="1">
      <alignment vertical="center"/>
    </xf>
    <xf numFmtId="37" fontId="6" fillId="2" borderId="18" xfId="1" applyNumberFormat="1" applyFont="1" applyFill="1" applyBorder="1" applyAlignment="1">
      <alignment horizontal="center" vertical="center"/>
    </xf>
    <xf numFmtId="177" fontId="6" fillId="2" borderId="11" xfId="1" applyNumberFormat="1" applyFont="1" applyFill="1" applyBorder="1" applyAlignment="1">
      <alignment vertical="center"/>
    </xf>
    <xf numFmtId="177" fontId="6" fillId="2" borderId="8" xfId="1" applyNumberFormat="1" applyFont="1" applyFill="1" applyBorder="1" applyAlignment="1">
      <alignment vertical="center"/>
    </xf>
    <xf numFmtId="177" fontId="6" fillId="2" borderId="5" xfId="1" applyNumberFormat="1" applyFont="1" applyFill="1" applyBorder="1" applyAlignment="1">
      <alignment vertical="center" shrinkToFit="1"/>
    </xf>
    <xf numFmtId="177" fontId="6" fillId="2" borderId="5" xfId="1" applyNumberFormat="1" applyFont="1" applyFill="1" applyBorder="1" applyAlignment="1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justify" vertical="center" wrapText="1"/>
    </xf>
    <xf numFmtId="0" fontId="12" fillId="0" borderId="6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5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182" fontId="13" fillId="0" borderId="5" xfId="0" applyNumberFormat="1" applyFont="1" applyBorder="1" applyAlignment="1">
      <alignment horizontal="right" vertical="center" wrapText="1"/>
    </xf>
    <xf numFmtId="183" fontId="13" fillId="0" borderId="5" xfId="0" applyNumberFormat="1" applyFont="1" applyBorder="1" applyAlignment="1">
      <alignment vertical="center"/>
    </xf>
    <xf numFmtId="184" fontId="12" fillId="0" borderId="0" xfId="0" applyNumberFormat="1" applyFont="1">
      <alignment vertical="center"/>
    </xf>
    <xf numFmtId="184" fontId="13" fillId="0" borderId="5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184" fontId="12" fillId="0" borderId="5" xfId="0" applyNumberFormat="1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182" fontId="15" fillId="0" borderId="5" xfId="0" applyNumberFormat="1" applyFont="1" applyBorder="1">
      <alignment vertical="center"/>
    </xf>
    <xf numFmtId="37" fontId="5" fillId="0" borderId="0" xfId="1" applyNumberFormat="1" applyFont="1" applyFill="1" applyAlignment="1">
      <alignment vertical="center"/>
    </xf>
    <xf numFmtId="178" fontId="7" fillId="0" borderId="14" xfId="1" applyNumberFormat="1" applyFont="1" applyFill="1" applyBorder="1" applyAlignment="1">
      <alignment vertical="center"/>
    </xf>
    <xf numFmtId="178" fontId="7" fillId="0" borderId="15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37" fontId="16" fillId="0" borderId="0" xfId="1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37" fontId="2" fillId="0" borderId="0" xfId="1" applyNumberFormat="1" applyFont="1" applyBorder="1" applyAlignment="1">
      <alignment horizontal="left" vertical="center" wrapText="1"/>
    </xf>
    <xf numFmtId="37" fontId="2" fillId="0" borderId="1" xfId="1" applyNumberFormat="1" applyFont="1" applyBorder="1" applyAlignment="1">
      <alignment horizontal="center" vertical="center"/>
    </xf>
    <xf numFmtId="37" fontId="2" fillId="0" borderId="8" xfId="1" applyNumberFormat="1" applyFont="1" applyBorder="1" applyAlignment="1">
      <alignment horizontal="center" vertical="center"/>
    </xf>
    <xf numFmtId="37" fontId="6" fillId="2" borderId="6" xfId="1" applyNumberFormat="1" applyFont="1" applyFill="1" applyBorder="1" applyAlignment="1">
      <alignment horizontal="center" vertical="center" textRotation="255"/>
    </xf>
    <xf numFmtId="37" fontId="7" fillId="0" borderId="7" xfId="1" applyNumberFormat="1" applyFont="1" applyFill="1" applyBorder="1" applyAlignment="1">
      <alignment horizontal="center" vertical="center"/>
    </xf>
    <xf numFmtId="37" fontId="6" fillId="2" borderId="5" xfId="1" applyNumberFormat="1" applyFont="1" applyFill="1" applyBorder="1" applyAlignment="1">
      <alignment horizontal="center" vertical="center"/>
    </xf>
    <xf numFmtId="37" fontId="6" fillId="2" borderId="1" xfId="1" applyNumberFormat="1" applyFont="1" applyFill="1" applyBorder="1" applyAlignment="1">
      <alignment horizontal="center" vertical="center"/>
    </xf>
    <xf numFmtId="37" fontId="6" fillId="2" borderId="9" xfId="1" applyNumberFormat="1" applyFont="1" applyFill="1" applyBorder="1" applyAlignment="1">
      <alignment horizontal="center" vertical="center"/>
    </xf>
    <xf numFmtId="37" fontId="6" fillId="2" borderId="10" xfId="1" applyNumberFormat="1" applyFont="1" applyFill="1" applyBorder="1" applyAlignment="1">
      <alignment horizontal="center" vertical="center"/>
    </xf>
    <xf numFmtId="37" fontId="6" fillId="2" borderId="16" xfId="1" applyNumberFormat="1" applyFont="1" applyFill="1" applyBorder="1" applyAlignment="1">
      <alignment horizontal="center" vertical="center" textRotation="255"/>
    </xf>
    <xf numFmtId="37" fontId="6" fillId="2" borderId="3" xfId="1" applyNumberFormat="1" applyFont="1" applyFill="1" applyBorder="1" applyAlignment="1">
      <alignment horizontal="center" vertical="center" textRotation="255"/>
    </xf>
    <xf numFmtId="37" fontId="6" fillId="2" borderId="17" xfId="1" applyNumberFormat="1" applyFont="1" applyFill="1" applyBorder="1" applyAlignment="1">
      <alignment horizontal="center" vertical="center" textRotation="255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3" fillId="0" borderId="20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84" fontId="13" fillId="0" borderId="7" xfId="0" applyNumberFormat="1" applyFont="1" applyBorder="1" applyAlignment="1">
      <alignment horizontal="center" vertical="center" wrapText="1"/>
    </xf>
    <xf numFmtId="184" fontId="13" fillId="0" borderId="6" xfId="0" applyNumberFormat="1" applyFont="1" applyBorder="1" applyAlignment="1">
      <alignment horizontal="center" vertical="center" wrapText="1"/>
    </xf>
    <xf numFmtId="184" fontId="13" fillId="0" borderId="21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justify" vertical="center" wrapText="1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3" xfId="0" applyFont="1" applyBorder="1" applyAlignment="1">
      <alignment vertical="center" shrinkToFit="1"/>
    </xf>
    <xf numFmtId="0" fontId="20" fillId="0" borderId="24" xfId="0" applyFont="1" applyBorder="1" applyAlignment="1">
      <alignment vertical="center" shrinkToFit="1"/>
    </xf>
    <xf numFmtId="0" fontId="20" fillId="3" borderId="24" xfId="0" applyFont="1" applyFill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20" fillId="0" borderId="5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4" xfId="0" applyFont="1" applyBorder="1">
      <alignment vertical="center"/>
    </xf>
    <xf numFmtId="0" fontId="20" fillId="3" borderId="24" xfId="0" applyFont="1" applyFill="1" applyBorder="1">
      <alignment vertical="center"/>
    </xf>
    <xf numFmtId="0" fontId="22" fillId="0" borderId="24" xfId="0" applyFont="1" applyBorder="1">
      <alignment vertical="center"/>
    </xf>
    <xf numFmtId="0" fontId="20" fillId="0" borderId="25" xfId="0" applyFont="1" applyBorder="1">
      <alignment vertical="center"/>
    </xf>
    <xf numFmtId="0" fontId="20" fillId="0" borderId="5" xfId="0" applyFont="1" applyBorder="1" applyAlignment="1">
      <alignment vertical="center" wrapText="1"/>
    </xf>
    <xf numFmtId="0" fontId="20" fillId="4" borderId="24" xfId="0" applyFont="1" applyFill="1" applyBorder="1">
      <alignment vertical="center"/>
    </xf>
    <xf numFmtId="0" fontId="20" fillId="0" borderId="26" xfId="0" applyFont="1" applyBorder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9</xdr:row>
      <xdr:rowOff>158750</xdr:rowOff>
    </xdr:from>
    <xdr:to>
      <xdr:col>8</xdr:col>
      <xdr:colOff>0</xdr:colOff>
      <xdr:row>9</xdr:row>
      <xdr:rowOff>165100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5EEA828E-FC75-4B2D-BF7E-C3FA79F6079E}"/>
            </a:ext>
          </a:extLst>
        </xdr:cNvPr>
        <xdr:cNvCxnSpPr/>
      </xdr:nvCxnSpPr>
      <xdr:spPr>
        <a:xfrm flipV="1">
          <a:off x="1257300" y="2298700"/>
          <a:ext cx="349250" cy="63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152400</xdr:rowOff>
    </xdr:from>
    <xdr:to>
      <xdr:col>19</xdr:col>
      <xdr:colOff>107950</xdr:colOff>
      <xdr:row>9</xdr:row>
      <xdr:rowOff>158750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1B11845-71E9-4C5F-A830-CAF926521DE1}"/>
            </a:ext>
          </a:extLst>
        </xdr:cNvPr>
        <xdr:cNvCxnSpPr/>
      </xdr:nvCxnSpPr>
      <xdr:spPr>
        <a:xfrm flipV="1">
          <a:off x="1606550" y="2292350"/>
          <a:ext cx="1435100" cy="63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</xdr:colOff>
      <xdr:row>9</xdr:row>
      <xdr:rowOff>146050</xdr:rowOff>
    </xdr:from>
    <xdr:to>
      <xdr:col>30</xdr:col>
      <xdr:colOff>107950</xdr:colOff>
      <xdr:row>9</xdr:row>
      <xdr:rowOff>152400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50BAE58-4019-44E8-BEC6-35015969D5E0}"/>
            </a:ext>
          </a:extLst>
        </xdr:cNvPr>
        <xdr:cNvCxnSpPr/>
      </xdr:nvCxnSpPr>
      <xdr:spPr>
        <a:xfrm flipV="1">
          <a:off x="3067050" y="2286000"/>
          <a:ext cx="1301750" cy="63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14040</xdr:colOff>
      <xdr:row>10</xdr:row>
      <xdr:rowOff>254000</xdr:rowOff>
    </xdr:from>
    <xdr:to>
      <xdr:col>7</xdr:col>
      <xdr:colOff>93911</xdr:colOff>
      <xdr:row>10</xdr:row>
      <xdr:rowOff>260350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1E8B1BB-8323-41E6-B625-F8FC9638131E}"/>
            </a:ext>
          </a:extLst>
        </xdr:cNvPr>
        <xdr:cNvCxnSpPr/>
      </xdr:nvCxnSpPr>
      <xdr:spPr>
        <a:xfrm flipV="1">
          <a:off x="1017340" y="3155950"/>
          <a:ext cx="562471" cy="63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8158</xdr:colOff>
      <xdr:row>10</xdr:row>
      <xdr:rowOff>254000</xdr:rowOff>
    </xdr:from>
    <xdr:to>
      <xdr:col>13</xdr:col>
      <xdr:colOff>74393</xdr:colOff>
      <xdr:row>10</xdr:row>
      <xdr:rowOff>260350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B7C0CB7A-C0FF-4830-8032-4315FE50B687}"/>
            </a:ext>
          </a:extLst>
        </xdr:cNvPr>
        <xdr:cNvCxnSpPr/>
      </xdr:nvCxnSpPr>
      <xdr:spPr>
        <a:xfrm flipV="1">
          <a:off x="1614708" y="3155950"/>
          <a:ext cx="669485" cy="63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11782</xdr:colOff>
      <xdr:row>10</xdr:row>
      <xdr:rowOff>247650</xdr:rowOff>
    </xdr:from>
    <xdr:to>
      <xdr:col>20</xdr:col>
      <xdr:colOff>96168</xdr:colOff>
      <xdr:row>10</xdr:row>
      <xdr:rowOff>254000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086213A-89A6-4BE9-86E3-CD48374FB288}"/>
            </a:ext>
          </a:extLst>
        </xdr:cNvPr>
        <xdr:cNvCxnSpPr/>
      </xdr:nvCxnSpPr>
      <xdr:spPr>
        <a:xfrm flipV="1">
          <a:off x="2342232" y="3149600"/>
          <a:ext cx="808286" cy="63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31750</xdr:colOff>
      <xdr:row>10</xdr:row>
      <xdr:rowOff>234950</xdr:rowOff>
    </xdr:from>
    <xdr:to>
      <xdr:col>32</xdr:col>
      <xdr:colOff>6350</xdr:colOff>
      <xdr:row>10</xdr:row>
      <xdr:rowOff>241300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5A85304-0F2B-457A-A887-A214C4AA0A72}"/>
            </a:ext>
          </a:extLst>
        </xdr:cNvPr>
        <xdr:cNvCxnSpPr/>
      </xdr:nvCxnSpPr>
      <xdr:spPr>
        <a:xfrm flipV="1">
          <a:off x="3206750" y="3136900"/>
          <a:ext cx="1301750" cy="63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31750</xdr:colOff>
      <xdr:row>14</xdr:row>
      <xdr:rowOff>76200</xdr:rowOff>
    </xdr:from>
    <xdr:to>
      <xdr:col>16</xdr:col>
      <xdr:colOff>69850</xdr:colOff>
      <xdr:row>14</xdr:row>
      <xdr:rowOff>209550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57C8654-B27A-4E62-A747-8FF622EE41DF}"/>
            </a:ext>
          </a:extLst>
        </xdr:cNvPr>
        <xdr:cNvSpPr/>
      </xdr:nvSpPr>
      <xdr:spPr>
        <a:xfrm>
          <a:off x="2241550" y="5264150"/>
          <a:ext cx="400050" cy="1333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69850</xdr:colOff>
      <xdr:row>9</xdr:row>
      <xdr:rowOff>463550</xdr:rowOff>
    </xdr:from>
    <xdr:to>
      <xdr:col>14</xdr:col>
      <xdr:colOff>88900</xdr:colOff>
      <xdr:row>9</xdr:row>
      <xdr:rowOff>673100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54C217EA-ACD4-4903-9D48-5B51397B57EB}"/>
            </a:ext>
          </a:extLst>
        </xdr:cNvPr>
        <xdr:cNvSpPr/>
      </xdr:nvSpPr>
      <xdr:spPr>
        <a:xfrm>
          <a:off x="1797050" y="2603500"/>
          <a:ext cx="622300" cy="209550"/>
        </a:xfrm>
        <a:prstGeom prst="borderCallout1">
          <a:avLst>
            <a:gd name="adj1" fmla="val 36250"/>
            <a:gd name="adj2" fmla="val -2289"/>
            <a:gd name="adj3" fmla="val -138291"/>
            <a:gd name="adj4" fmla="val -1800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①導入</a:t>
          </a:r>
        </a:p>
      </xdr:txBody>
    </xdr:sp>
    <xdr:clientData/>
  </xdr:twoCellAnchor>
  <xdr:twoCellAnchor>
    <xdr:from>
      <xdr:col>22</xdr:col>
      <xdr:colOff>0</xdr:colOff>
      <xdr:row>9</xdr:row>
      <xdr:rowOff>476250</xdr:rowOff>
    </xdr:from>
    <xdr:to>
      <xdr:col>40</xdr:col>
      <xdr:colOff>25400</xdr:colOff>
      <xdr:row>9</xdr:row>
      <xdr:rowOff>717550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070EAA74-8695-4020-A841-81F7B55A7A1E}"/>
            </a:ext>
          </a:extLst>
        </xdr:cNvPr>
        <xdr:cNvSpPr/>
      </xdr:nvSpPr>
      <xdr:spPr>
        <a:xfrm>
          <a:off x="3295650" y="2616200"/>
          <a:ext cx="2197100" cy="241300"/>
        </a:xfrm>
        <a:prstGeom prst="borderCallout1">
          <a:avLst>
            <a:gd name="adj1" fmla="val 36250"/>
            <a:gd name="adj2" fmla="val -2289"/>
            <a:gd name="adj3" fmla="val -119870"/>
            <a:gd name="adj4" fmla="val -788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②導入（</a:t>
          </a:r>
          <a:r>
            <a:rPr kumimoji="1" lang="en-US" altLang="ja-JP" sz="1100">
              <a:solidFill>
                <a:sysClr val="windowText" lastClr="000000"/>
              </a:solidFill>
            </a:rPr>
            <a:t>R</a:t>
          </a:r>
          <a:r>
            <a:rPr kumimoji="1" lang="ja-JP" altLang="en-US" sz="1100">
              <a:solidFill>
                <a:sysClr val="windowText" lastClr="000000"/>
              </a:solidFill>
            </a:rPr>
            <a:t>〇年〇月購入予定）</a:t>
          </a:r>
        </a:p>
      </xdr:txBody>
    </xdr:sp>
    <xdr:clientData/>
  </xdr:twoCellAnchor>
  <xdr:twoCellAnchor>
    <xdr:from>
      <xdr:col>15</xdr:col>
      <xdr:colOff>107950</xdr:colOff>
      <xdr:row>10</xdr:row>
      <xdr:rowOff>571500</xdr:rowOff>
    </xdr:from>
    <xdr:to>
      <xdr:col>21</xdr:col>
      <xdr:colOff>6350</xdr:colOff>
      <xdr:row>11</xdr:row>
      <xdr:rowOff>19050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08D717FF-7270-4271-84CF-A0CBD1822D3B}"/>
            </a:ext>
          </a:extLst>
        </xdr:cNvPr>
        <xdr:cNvSpPr/>
      </xdr:nvSpPr>
      <xdr:spPr>
        <a:xfrm>
          <a:off x="2559050" y="3473450"/>
          <a:ext cx="622300" cy="209550"/>
        </a:xfrm>
        <a:prstGeom prst="borderCallout1">
          <a:avLst>
            <a:gd name="adj1" fmla="val 36250"/>
            <a:gd name="adj2" fmla="val -2289"/>
            <a:gd name="adj3" fmla="val -138291"/>
            <a:gd name="adj4" fmla="val -1800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①導入</a:t>
          </a:r>
        </a:p>
      </xdr:txBody>
    </xdr:sp>
    <xdr:clientData/>
  </xdr:twoCellAnchor>
  <xdr:twoCellAnchor>
    <xdr:from>
      <xdr:col>23</xdr:col>
      <xdr:colOff>88900</xdr:colOff>
      <xdr:row>10</xdr:row>
      <xdr:rowOff>501650</xdr:rowOff>
    </xdr:from>
    <xdr:to>
      <xdr:col>28</xdr:col>
      <xdr:colOff>107950</xdr:colOff>
      <xdr:row>10</xdr:row>
      <xdr:rowOff>711200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68DB3435-BC71-45FC-AF6A-C2C704A265B5}"/>
            </a:ext>
          </a:extLst>
        </xdr:cNvPr>
        <xdr:cNvSpPr/>
      </xdr:nvSpPr>
      <xdr:spPr>
        <a:xfrm>
          <a:off x="3505200" y="3403600"/>
          <a:ext cx="622300" cy="209550"/>
        </a:xfrm>
        <a:prstGeom prst="borderCallout1">
          <a:avLst>
            <a:gd name="adj1" fmla="val 36250"/>
            <a:gd name="adj2" fmla="val -2289"/>
            <a:gd name="adj3" fmla="val -117079"/>
            <a:gd name="adj4" fmla="val -3126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②導入</a:t>
          </a:r>
        </a:p>
      </xdr:txBody>
    </xdr:sp>
    <xdr:clientData/>
  </xdr:twoCellAnchor>
  <xdr:twoCellAnchor>
    <xdr:from>
      <xdr:col>4</xdr:col>
      <xdr:colOff>6350</xdr:colOff>
      <xdr:row>9</xdr:row>
      <xdr:rowOff>177800</xdr:rowOff>
    </xdr:from>
    <xdr:to>
      <xdr:col>9</xdr:col>
      <xdr:colOff>38100</xdr:colOff>
      <xdr:row>9</xdr:row>
      <xdr:rowOff>469900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EC38D01-2483-4017-982F-694580B345E6}"/>
            </a:ext>
          </a:extLst>
        </xdr:cNvPr>
        <xdr:cNvSpPr txBox="1"/>
      </xdr:nvSpPr>
      <xdr:spPr>
        <a:xfrm>
          <a:off x="1130300" y="2317750"/>
          <a:ext cx="6350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池入れ</a:t>
          </a:r>
        </a:p>
      </xdr:txBody>
    </xdr:sp>
    <xdr:clientData/>
  </xdr:twoCellAnchor>
  <xdr:twoCellAnchor>
    <xdr:from>
      <xdr:col>12</xdr:col>
      <xdr:colOff>25400</xdr:colOff>
      <xdr:row>9</xdr:row>
      <xdr:rowOff>165100</xdr:rowOff>
    </xdr:from>
    <xdr:to>
      <xdr:col>15</xdr:col>
      <xdr:colOff>88900</xdr:colOff>
      <xdr:row>9</xdr:row>
      <xdr:rowOff>501650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DEC7EF8-1185-490F-AE80-388EC84A3888}"/>
            </a:ext>
          </a:extLst>
        </xdr:cNvPr>
        <xdr:cNvSpPr txBox="1">
          <a:spLocks noChangeArrowheads="1"/>
        </xdr:cNvSpPr>
      </xdr:nvSpPr>
      <xdr:spPr bwMode="auto">
        <a:xfrm>
          <a:off x="2114550" y="2305050"/>
          <a:ext cx="425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養殖</a:t>
          </a:r>
        </a:p>
      </xdr:txBody>
    </xdr:sp>
    <xdr:clientData/>
  </xdr:twoCellAnchor>
  <xdr:twoCellAnchor>
    <xdr:from>
      <xdr:col>23</xdr:col>
      <xdr:colOff>63500</xdr:colOff>
      <xdr:row>9</xdr:row>
      <xdr:rowOff>152400</xdr:rowOff>
    </xdr:from>
    <xdr:to>
      <xdr:col>27</xdr:col>
      <xdr:colOff>6350</xdr:colOff>
      <xdr:row>9</xdr:row>
      <xdr:rowOff>488950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8E5C9EBC-98AF-4DCC-9348-E76ACF1003EE}"/>
            </a:ext>
          </a:extLst>
        </xdr:cNvPr>
        <xdr:cNvSpPr txBox="1">
          <a:spLocks noChangeArrowheads="1"/>
        </xdr:cNvSpPr>
      </xdr:nvSpPr>
      <xdr:spPr bwMode="auto">
        <a:xfrm>
          <a:off x="3479800" y="2292350"/>
          <a:ext cx="425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出荷</a:t>
          </a:r>
        </a:p>
      </xdr:txBody>
    </xdr:sp>
    <xdr:clientData/>
  </xdr:twoCellAnchor>
  <xdr:twoCellAnchor>
    <xdr:from>
      <xdr:col>25</xdr:col>
      <xdr:colOff>6350</xdr:colOff>
      <xdr:row>10</xdr:row>
      <xdr:rowOff>209550</xdr:rowOff>
    </xdr:from>
    <xdr:to>
      <xdr:col>28</xdr:col>
      <xdr:colOff>69850</xdr:colOff>
      <xdr:row>10</xdr:row>
      <xdr:rowOff>546100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691B6036-A7B1-49D3-B962-04E68A11CCC8}"/>
            </a:ext>
          </a:extLst>
        </xdr:cNvPr>
        <xdr:cNvSpPr txBox="1">
          <a:spLocks noChangeArrowheads="1"/>
        </xdr:cNvSpPr>
      </xdr:nvSpPr>
      <xdr:spPr bwMode="auto">
        <a:xfrm>
          <a:off x="3663950" y="3111500"/>
          <a:ext cx="425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出荷</a:t>
          </a:r>
        </a:p>
      </xdr:txBody>
    </xdr:sp>
    <xdr:clientData/>
  </xdr:twoCellAnchor>
  <xdr:twoCellAnchor>
    <xdr:from>
      <xdr:col>16</xdr:col>
      <xdr:colOff>12700</xdr:colOff>
      <xdr:row>10</xdr:row>
      <xdr:rowOff>222250</xdr:rowOff>
    </xdr:from>
    <xdr:to>
      <xdr:col>19</xdr:col>
      <xdr:colOff>76200</xdr:colOff>
      <xdr:row>10</xdr:row>
      <xdr:rowOff>558800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F5DB5BD5-D187-46D7-9CB3-C1C1AB7077F2}"/>
            </a:ext>
          </a:extLst>
        </xdr:cNvPr>
        <xdr:cNvSpPr txBox="1">
          <a:spLocks noChangeArrowheads="1"/>
        </xdr:cNvSpPr>
      </xdr:nvSpPr>
      <xdr:spPr bwMode="auto">
        <a:xfrm>
          <a:off x="2584450" y="3124200"/>
          <a:ext cx="425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養殖</a:t>
          </a:r>
        </a:p>
      </xdr:txBody>
    </xdr:sp>
    <xdr:clientData/>
  </xdr:twoCellAnchor>
  <xdr:twoCellAnchor>
    <xdr:from>
      <xdr:col>4</xdr:col>
      <xdr:colOff>31750</xdr:colOff>
      <xdr:row>10</xdr:row>
      <xdr:rowOff>228600</xdr:rowOff>
    </xdr:from>
    <xdr:to>
      <xdr:col>7</xdr:col>
      <xdr:colOff>95250</xdr:colOff>
      <xdr:row>10</xdr:row>
      <xdr:rowOff>565150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3132652E-3E40-4A60-86A6-183862C7EE97}"/>
            </a:ext>
          </a:extLst>
        </xdr:cNvPr>
        <xdr:cNvSpPr txBox="1">
          <a:spLocks noChangeArrowheads="1"/>
        </xdr:cNvSpPr>
      </xdr:nvSpPr>
      <xdr:spPr bwMode="auto">
        <a:xfrm>
          <a:off x="1155700" y="3130550"/>
          <a:ext cx="425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採苗</a:t>
          </a:r>
        </a:p>
      </xdr:txBody>
    </xdr:sp>
    <xdr:clientData/>
  </xdr:twoCellAnchor>
  <xdr:twoCellAnchor>
    <xdr:from>
      <xdr:col>8</xdr:col>
      <xdr:colOff>25400</xdr:colOff>
      <xdr:row>10</xdr:row>
      <xdr:rowOff>241300</xdr:rowOff>
    </xdr:from>
    <xdr:to>
      <xdr:col>13</xdr:col>
      <xdr:colOff>101600</xdr:colOff>
      <xdr:row>10</xdr:row>
      <xdr:rowOff>577850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C28D27-B364-4AB4-A1B7-30EA9DB753D4}"/>
            </a:ext>
          </a:extLst>
        </xdr:cNvPr>
        <xdr:cNvSpPr txBox="1">
          <a:spLocks noChangeArrowheads="1"/>
        </xdr:cNvSpPr>
      </xdr:nvSpPr>
      <xdr:spPr bwMode="auto">
        <a:xfrm>
          <a:off x="1631950" y="3143250"/>
          <a:ext cx="679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中間育成</a:t>
          </a:r>
        </a:p>
      </xdr:txBody>
    </xdr:sp>
    <xdr:clientData/>
  </xdr:twoCellAnchor>
  <xdr:twoCellAnchor>
    <xdr:from>
      <xdr:col>10</xdr:col>
      <xdr:colOff>76200</xdr:colOff>
      <xdr:row>2</xdr:row>
      <xdr:rowOff>184150</xdr:rowOff>
    </xdr:from>
    <xdr:to>
      <xdr:col>31</xdr:col>
      <xdr:colOff>12700</xdr:colOff>
      <xdr:row>5</xdr:row>
      <xdr:rowOff>114300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4AEFEA70-EAA3-427A-AFF4-BC0E11EE43B8}"/>
            </a:ext>
          </a:extLst>
        </xdr:cNvPr>
        <xdr:cNvSpPr/>
      </xdr:nvSpPr>
      <xdr:spPr>
        <a:xfrm>
          <a:off x="1924050" y="641350"/>
          <a:ext cx="2470150" cy="615950"/>
        </a:xfrm>
        <a:prstGeom prst="wedgeRectCallout">
          <a:avLst>
            <a:gd name="adj1" fmla="val -47423"/>
            <a:gd name="adj2" fmla="val 746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魚類、貝類、藻類、陸上養殖の</a:t>
          </a:r>
          <a:endParaRPr kumimoji="1" lang="en-US" altLang="ja-JP" sz="1100"/>
        </a:p>
        <a:p>
          <a:pPr algn="l"/>
          <a:r>
            <a:rPr kumimoji="1" lang="ja-JP" altLang="en-US" sz="1100"/>
            <a:t>該当するいずれかをご記入ください。</a:t>
          </a:r>
        </a:p>
      </xdr:txBody>
    </xdr:sp>
    <xdr:clientData/>
  </xdr:twoCellAnchor>
  <xdr:twoCellAnchor>
    <xdr:from>
      <xdr:col>39</xdr:col>
      <xdr:colOff>95250</xdr:colOff>
      <xdr:row>1</xdr:row>
      <xdr:rowOff>184150</xdr:rowOff>
    </xdr:from>
    <xdr:to>
      <xdr:col>60</xdr:col>
      <xdr:colOff>6350</xdr:colOff>
      <xdr:row>4</xdr:row>
      <xdr:rowOff>114300</xdr:rowOff>
    </xdr:to>
    <xdr:sp macro="" textlink="">
      <xdr:nvSpPr>
        <xdr:cNvPr id="22" name="吹き出し: 四角形 21">
          <a:extLst>
            <a:ext uri="{FF2B5EF4-FFF2-40B4-BE49-F238E27FC236}">
              <a16:creationId xmlns:a16="http://schemas.microsoft.com/office/drawing/2014/main" id="{B2C1CA03-BE73-432A-9739-6E4573BF5E4F}"/>
            </a:ext>
          </a:extLst>
        </xdr:cNvPr>
        <xdr:cNvSpPr/>
      </xdr:nvSpPr>
      <xdr:spPr>
        <a:xfrm>
          <a:off x="5441950" y="412750"/>
          <a:ext cx="2444750" cy="615950"/>
        </a:xfrm>
        <a:prstGeom prst="wedgeRectCallout">
          <a:avLst>
            <a:gd name="adj1" fmla="val -60824"/>
            <a:gd name="adj2" fmla="val 10658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ブリ、カキ、ノリ、クルマエビ等、具体的な養殖魚種をご記入ください。</a:t>
          </a:r>
        </a:p>
      </xdr:txBody>
    </xdr:sp>
    <xdr:clientData/>
  </xdr:twoCellAnchor>
  <xdr:twoCellAnchor>
    <xdr:from>
      <xdr:col>60</xdr:col>
      <xdr:colOff>76200</xdr:colOff>
      <xdr:row>0</xdr:row>
      <xdr:rowOff>0</xdr:rowOff>
    </xdr:from>
    <xdr:to>
      <xdr:col>61</xdr:col>
      <xdr:colOff>1225550</xdr:colOff>
      <xdr:row>1</xdr:row>
      <xdr:rowOff>107950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327BE98F-A3EF-4DAF-A1AE-9AB3EACE6D03}"/>
            </a:ext>
          </a:extLst>
        </xdr:cNvPr>
        <xdr:cNvSpPr txBox="1">
          <a:spLocks noChangeArrowheads="1"/>
        </xdr:cNvSpPr>
      </xdr:nvSpPr>
      <xdr:spPr bwMode="auto">
        <a:xfrm>
          <a:off x="7956550" y="0"/>
          <a:ext cx="127000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（書式例１）</a:t>
          </a:r>
          <a:br>
            <a:rPr lang="en-US" altLang="ja-JP" sz="16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</a:br>
          <a:endParaRPr lang="ja-JP" altLang="en-US" sz="16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5</xdr:col>
      <xdr:colOff>12700</xdr:colOff>
      <xdr:row>9</xdr:row>
      <xdr:rowOff>158750</xdr:rowOff>
    </xdr:from>
    <xdr:to>
      <xdr:col>8</xdr:col>
      <xdr:colOff>0</xdr:colOff>
      <xdr:row>9</xdr:row>
      <xdr:rowOff>165100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A9A2138-3DDF-45E5-8F6E-DD8C04686C25}"/>
            </a:ext>
          </a:extLst>
        </xdr:cNvPr>
        <xdr:cNvCxnSpPr/>
      </xdr:nvCxnSpPr>
      <xdr:spPr>
        <a:xfrm flipV="1">
          <a:off x="1257300" y="2298700"/>
          <a:ext cx="349250" cy="6350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8</xdr:col>
      <xdr:colOff>0</xdr:colOff>
      <xdr:row>9</xdr:row>
      <xdr:rowOff>152400</xdr:rowOff>
    </xdr:from>
    <xdr:to>
      <xdr:col>19</xdr:col>
      <xdr:colOff>107950</xdr:colOff>
      <xdr:row>9</xdr:row>
      <xdr:rowOff>158750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A608D7A9-6EB7-4D87-9AD2-BC81B2AC9153}"/>
            </a:ext>
          </a:extLst>
        </xdr:cNvPr>
        <xdr:cNvCxnSpPr/>
      </xdr:nvCxnSpPr>
      <xdr:spPr>
        <a:xfrm flipV="1">
          <a:off x="1606550" y="2292350"/>
          <a:ext cx="1435100" cy="6350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20</xdr:col>
      <xdr:colOff>12700</xdr:colOff>
      <xdr:row>9</xdr:row>
      <xdr:rowOff>146050</xdr:rowOff>
    </xdr:from>
    <xdr:to>
      <xdr:col>30</xdr:col>
      <xdr:colOff>107950</xdr:colOff>
      <xdr:row>9</xdr:row>
      <xdr:rowOff>152400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BDCE2B7D-E303-4E2C-B130-2BDD51DA1BB8}"/>
            </a:ext>
          </a:extLst>
        </xdr:cNvPr>
        <xdr:cNvCxnSpPr/>
      </xdr:nvCxnSpPr>
      <xdr:spPr>
        <a:xfrm flipV="1">
          <a:off x="3067050" y="2286000"/>
          <a:ext cx="1301750" cy="6350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3</xdr:col>
      <xdr:colOff>14040</xdr:colOff>
      <xdr:row>10</xdr:row>
      <xdr:rowOff>254000</xdr:rowOff>
    </xdr:from>
    <xdr:to>
      <xdr:col>7</xdr:col>
      <xdr:colOff>93911</xdr:colOff>
      <xdr:row>10</xdr:row>
      <xdr:rowOff>260350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BB44DCC4-EB79-4225-8352-39732D5DDB8A}"/>
            </a:ext>
          </a:extLst>
        </xdr:cNvPr>
        <xdr:cNvCxnSpPr/>
      </xdr:nvCxnSpPr>
      <xdr:spPr>
        <a:xfrm flipV="1">
          <a:off x="1017340" y="3155950"/>
          <a:ext cx="562471" cy="6350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8</xdr:col>
      <xdr:colOff>8158</xdr:colOff>
      <xdr:row>10</xdr:row>
      <xdr:rowOff>254000</xdr:rowOff>
    </xdr:from>
    <xdr:to>
      <xdr:col>13</xdr:col>
      <xdr:colOff>74393</xdr:colOff>
      <xdr:row>10</xdr:row>
      <xdr:rowOff>260350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B519F1F3-F202-4550-992E-C0D591BA49B3}"/>
            </a:ext>
          </a:extLst>
        </xdr:cNvPr>
        <xdr:cNvCxnSpPr/>
      </xdr:nvCxnSpPr>
      <xdr:spPr>
        <a:xfrm flipV="1">
          <a:off x="1614708" y="3155950"/>
          <a:ext cx="669485" cy="6350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14</xdr:col>
      <xdr:colOff>11782</xdr:colOff>
      <xdr:row>10</xdr:row>
      <xdr:rowOff>247650</xdr:rowOff>
    </xdr:from>
    <xdr:to>
      <xdr:col>20</xdr:col>
      <xdr:colOff>96168</xdr:colOff>
      <xdr:row>10</xdr:row>
      <xdr:rowOff>254000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67252717-0B14-4D3D-8732-F928DC898A51}"/>
            </a:ext>
          </a:extLst>
        </xdr:cNvPr>
        <xdr:cNvCxnSpPr/>
      </xdr:nvCxnSpPr>
      <xdr:spPr>
        <a:xfrm flipV="1">
          <a:off x="2342232" y="3149600"/>
          <a:ext cx="808286" cy="6350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21</xdr:col>
      <xdr:colOff>31750</xdr:colOff>
      <xdr:row>10</xdr:row>
      <xdr:rowOff>234950</xdr:rowOff>
    </xdr:from>
    <xdr:to>
      <xdr:col>32</xdr:col>
      <xdr:colOff>6350</xdr:colOff>
      <xdr:row>10</xdr:row>
      <xdr:rowOff>241300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D5A280C3-F63E-4551-A400-752885A2CD12}"/>
            </a:ext>
          </a:extLst>
        </xdr:cNvPr>
        <xdr:cNvCxnSpPr/>
      </xdr:nvCxnSpPr>
      <xdr:spPr>
        <a:xfrm flipV="1">
          <a:off x="3206750" y="3136900"/>
          <a:ext cx="1301750" cy="6350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13</xdr:col>
      <xdr:colOff>31750</xdr:colOff>
      <xdr:row>14</xdr:row>
      <xdr:rowOff>76200</xdr:rowOff>
    </xdr:from>
    <xdr:to>
      <xdr:col>16</xdr:col>
      <xdr:colOff>69850</xdr:colOff>
      <xdr:row>14</xdr:row>
      <xdr:rowOff>209550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83380304-C157-4CD4-8290-70F8C5D9E244}"/>
            </a:ext>
          </a:extLst>
        </xdr:cNvPr>
        <xdr:cNvSpPr/>
      </xdr:nvSpPr>
      <xdr:spPr>
        <a:xfrm>
          <a:off x="2241550" y="5264150"/>
          <a:ext cx="400050" cy="133350"/>
        </a:xfrm>
        <a:prstGeom prst="rect">
          <a:avLst/>
        </a:prstGeom>
        <a:solidFill>
          <a:srgbClr val="ED7D31">
            <a:lumMod val="20000"/>
            <a:lumOff val="80000"/>
          </a:srgb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9</xdr:col>
      <xdr:colOff>69850</xdr:colOff>
      <xdr:row>9</xdr:row>
      <xdr:rowOff>463550</xdr:rowOff>
    </xdr:from>
    <xdr:to>
      <xdr:col>14</xdr:col>
      <xdr:colOff>88900</xdr:colOff>
      <xdr:row>9</xdr:row>
      <xdr:rowOff>673100</xdr:rowOff>
    </xdr:to>
    <xdr:sp macro="" textlink="">
      <xdr:nvSpPr>
        <xdr:cNvPr id="54" name="吹き出し: 線 53">
          <a:extLst>
            <a:ext uri="{FF2B5EF4-FFF2-40B4-BE49-F238E27FC236}">
              <a16:creationId xmlns:a16="http://schemas.microsoft.com/office/drawing/2014/main" id="{CDEAD162-69D0-4E62-81ED-3442B6942276}"/>
            </a:ext>
          </a:extLst>
        </xdr:cNvPr>
        <xdr:cNvSpPr/>
      </xdr:nvSpPr>
      <xdr:spPr>
        <a:xfrm>
          <a:off x="1797050" y="2603500"/>
          <a:ext cx="622300" cy="209550"/>
        </a:xfrm>
        <a:prstGeom prst="borderCallout1">
          <a:avLst>
            <a:gd name="adj1" fmla="val 36250"/>
            <a:gd name="adj2" fmla="val -2289"/>
            <a:gd name="adj3" fmla="val -138291"/>
            <a:gd name="adj4" fmla="val -18004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①導入</a:t>
          </a:r>
        </a:p>
      </xdr:txBody>
    </xdr:sp>
    <xdr:clientData/>
  </xdr:twoCellAnchor>
  <xdr:twoCellAnchor>
    <xdr:from>
      <xdr:col>22</xdr:col>
      <xdr:colOff>0</xdr:colOff>
      <xdr:row>9</xdr:row>
      <xdr:rowOff>476250</xdr:rowOff>
    </xdr:from>
    <xdr:to>
      <xdr:col>40</xdr:col>
      <xdr:colOff>25400</xdr:colOff>
      <xdr:row>9</xdr:row>
      <xdr:rowOff>717550</xdr:rowOff>
    </xdr:to>
    <xdr:sp macro="" textlink="">
      <xdr:nvSpPr>
        <xdr:cNvPr id="55" name="吹き出し: 線 54">
          <a:extLst>
            <a:ext uri="{FF2B5EF4-FFF2-40B4-BE49-F238E27FC236}">
              <a16:creationId xmlns:a16="http://schemas.microsoft.com/office/drawing/2014/main" id="{7D3C95DF-6BF9-4CDA-B3D7-82E9B54966CA}"/>
            </a:ext>
          </a:extLst>
        </xdr:cNvPr>
        <xdr:cNvSpPr/>
      </xdr:nvSpPr>
      <xdr:spPr>
        <a:xfrm>
          <a:off x="3295650" y="2616200"/>
          <a:ext cx="2197100" cy="241300"/>
        </a:xfrm>
        <a:prstGeom prst="borderCallout1">
          <a:avLst>
            <a:gd name="adj1" fmla="val 36250"/>
            <a:gd name="adj2" fmla="val -2289"/>
            <a:gd name="adj3" fmla="val -119870"/>
            <a:gd name="adj4" fmla="val -7888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②導入（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R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〇年〇月購入予定）</a:t>
          </a:r>
        </a:p>
      </xdr:txBody>
    </xdr:sp>
    <xdr:clientData/>
  </xdr:twoCellAnchor>
  <xdr:twoCellAnchor>
    <xdr:from>
      <xdr:col>15</xdr:col>
      <xdr:colOff>107950</xdr:colOff>
      <xdr:row>10</xdr:row>
      <xdr:rowOff>571500</xdr:rowOff>
    </xdr:from>
    <xdr:to>
      <xdr:col>21</xdr:col>
      <xdr:colOff>6350</xdr:colOff>
      <xdr:row>11</xdr:row>
      <xdr:rowOff>19050</xdr:rowOff>
    </xdr:to>
    <xdr:sp macro="" textlink="">
      <xdr:nvSpPr>
        <xdr:cNvPr id="56" name="吹き出し: 線 55">
          <a:extLst>
            <a:ext uri="{FF2B5EF4-FFF2-40B4-BE49-F238E27FC236}">
              <a16:creationId xmlns:a16="http://schemas.microsoft.com/office/drawing/2014/main" id="{D4A55B32-A850-405B-8B0E-A82B6507C149}"/>
            </a:ext>
          </a:extLst>
        </xdr:cNvPr>
        <xdr:cNvSpPr/>
      </xdr:nvSpPr>
      <xdr:spPr>
        <a:xfrm>
          <a:off x="2559050" y="3473450"/>
          <a:ext cx="622300" cy="209550"/>
        </a:xfrm>
        <a:prstGeom prst="borderCallout1">
          <a:avLst>
            <a:gd name="adj1" fmla="val 36250"/>
            <a:gd name="adj2" fmla="val -2289"/>
            <a:gd name="adj3" fmla="val -138291"/>
            <a:gd name="adj4" fmla="val -18004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①導入</a:t>
          </a:r>
        </a:p>
      </xdr:txBody>
    </xdr:sp>
    <xdr:clientData/>
  </xdr:twoCellAnchor>
  <xdr:twoCellAnchor>
    <xdr:from>
      <xdr:col>23</xdr:col>
      <xdr:colOff>88900</xdr:colOff>
      <xdr:row>10</xdr:row>
      <xdr:rowOff>501650</xdr:rowOff>
    </xdr:from>
    <xdr:to>
      <xdr:col>28</xdr:col>
      <xdr:colOff>107950</xdr:colOff>
      <xdr:row>10</xdr:row>
      <xdr:rowOff>711200</xdr:rowOff>
    </xdr:to>
    <xdr:sp macro="" textlink="">
      <xdr:nvSpPr>
        <xdr:cNvPr id="57" name="吹き出し: 線 56">
          <a:extLst>
            <a:ext uri="{FF2B5EF4-FFF2-40B4-BE49-F238E27FC236}">
              <a16:creationId xmlns:a16="http://schemas.microsoft.com/office/drawing/2014/main" id="{D18C69A1-2416-4FD5-874A-E1285931EE4D}"/>
            </a:ext>
          </a:extLst>
        </xdr:cNvPr>
        <xdr:cNvSpPr/>
      </xdr:nvSpPr>
      <xdr:spPr>
        <a:xfrm>
          <a:off x="3505200" y="3403600"/>
          <a:ext cx="622300" cy="209550"/>
        </a:xfrm>
        <a:prstGeom prst="borderCallout1">
          <a:avLst>
            <a:gd name="adj1" fmla="val 36250"/>
            <a:gd name="adj2" fmla="val -2289"/>
            <a:gd name="adj3" fmla="val -117079"/>
            <a:gd name="adj4" fmla="val -31269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②導入</a:t>
          </a:r>
        </a:p>
      </xdr:txBody>
    </xdr:sp>
    <xdr:clientData/>
  </xdr:twoCellAnchor>
  <xdr:twoCellAnchor>
    <xdr:from>
      <xdr:col>4</xdr:col>
      <xdr:colOff>6350</xdr:colOff>
      <xdr:row>9</xdr:row>
      <xdr:rowOff>177800</xdr:rowOff>
    </xdr:from>
    <xdr:to>
      <xdr:col>9</xdr:col>
      <xdr:colOff>38100</xdr:colOff>
      <xdr:row>9</xdr:row>
      <xdr:rowOff>469900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28959F87-37BA-443B-A4C2-BAC43471C27F}"/>
            </a:ext>
          </a:extLst>
        </xdr:cNvPr>
        <xdr:cNvSpPr txBox="1"/>
      </xdr:nvSpPr>
      <xdr:spPr>
        <a:xfrm>
          <a:off x="1130300" y="2317750"/>
          <a:ext cx="635000" cy="2921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池入れ</a:t>
          </a:r>
        </a:p>
      </xdr:txBody>
    </xdr:sp>
    <xdr:clientData/>
  </xdr:twoCellAnchor>
  <xdr:twoCellAnchor>
    <xdr:from>
      <xdr:col>12</xdr:col>
      <xdr:colOff>25400</xdr:colOff>
      <xdr:row>9</xdr:row>
      <xdr:rowOff>165100</xdr:rowOff>
    </xdr:from>
    <xdr:to>
      <xdr:col>15</xdr:col>
      <xdr:colOff>88900</xdr:colOff>
      <xdr:row>9</xdr:row>
      <xdr:rowOff>501650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5251B5CC-60D3-4CA5-BAB8-C4EFF3B23EBB}"/>
            </a:ext>
          </a:extLst>
        </xdr:cNvPr>
        <xdr:cNvSpPr txBox="1">
          <a:spLocks noChangeArrowheads="1"/>
        </xdr:cNvSpPr>
      </xdr:nvSpPr>
      <xdr:spPr bwMode="auto">
        <a:xfrm>
          <a:off x="2114550" y="2305050"/>
          <a:ext cx="425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"/>
              <a:ea typeface="游ゴシック"/>
            </a:rPr>
            <a:t>養殖</a:t>
          </a:r>
        </a:p>
      </xdr:txBody>
    </xdr:sp>
    <xdr:clientData/>
  </xdr:twoCellAnchor>
  <xdr:twoCellAnchor>
    <xdr:from>
      <xdr:col>23</xdr:col>
      <xdr:colOff>63500</xdr:colOff>
      <xdr:row>9</xdr:row>
      <xdr:rowOff>152400</xdr:rowOff>
    </xdr:from>
    <xdr:to>
      <xdr:col>27</xdr:col>
      <xdr:colOff>6350</xdr:colOff>
      <xdr:row>9</xdr:row>
      <xdr:rowOff>488950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AE022B85-76C4-4A98-BDDB-60EEB769C2D1}"/>
            </a:ext>
          </a:extLst>
        </xdr:cNvPr>
        <xdr:cNvSpPr txBox="1">
          <a:spLocks noChangeArrowheads="1"/>
        </xdr:cNvSpPr>
      </xdr:nvSpPr>
      <xdr:spPr bwMode="auto">
        <a:xfrm>
          <a:off x="3479800" y="2292350"/>
          <a:ext cx="425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"/>
              <a:ea typeface="游ゴシック"/>
            </a:rPr>
            <a:t>出荷</a:t>
          </a:r>
        </a:p>
      </xdr:txBody>
    </xdr:sp>
    <xdr:clientData/>
  </xdr:twoCellAnchor>
  <xdr:twoCellAnchor>
    <xdr:from>
      <xdr:col>25</xdr:col>
      <xdr:colOff>6350</xdr:colOff>
      <xdr:row>10</xdr:row>
      <xdr:rowOff>209550</xdr:rowOff>
    </xdr:from>
    <xdr:to>
      <xdr:col>28</xdr:col>
      <xdr:colOff>69850</xdr:colOff>
      <xdr:row>10</xdr:row>
      <xdr:rowOff>546100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6754FBC5-0211-43DB-BE11-52E7D210B6F7}"/>
            </a:ext>
          </a:extLst>
        </xdr:cNvPr>
        <xdr:cNvSpPr txBox="1">
          <a:spLocks noChangeArrowheads="1"/>
        </xdr:cNvSpPr>
      </xdr:nvSpPr>
      <xdr:spPr bwMode="auto">
        <a:xfrm>
          <a:off x="3663950" y="3111500"/>
          <a:ext cx="425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"/>
              <a:ea typeface="游ゴシック"/>
            </a:rPr>
            <a:t>出荷</a:t>
          </a:r>
        </a:p>
      </xdr:txBody>
    </xdr:sp>
    <xdr:clientData/>
  </xdr:twoCellAnchor>
  <xdr:twoCellAnchor>
    <xdr:from>
      <xdr:col>16</xdr:col>
      <xdr:colOff>12700</xdr:colOff>
      <xdr:row>10</xdr:row>
      <xdr:rowOff>222250</xdr:rowOff>
    </xdr:from>
    <xdr:to>
      <xdr:col>19</xdr:col>
      <xdr:colOff>76200</xdr:colOff>
      <xdr:row>10</xdr:row>
      <xdr:rowOff>558800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41412811-882C-4F59-A753-F31B50B755BD}"/>
            </a:ext>
          </a:extLst>
        </xdr:cNvPr>
        <xdr:cNvSpPr txBox="1">
          <a:spLocks noChangeArrowheads="1"/>
        </xdr:cNvSpPr>
      </xdr:nvSpPr>
      <xdr:spPr bwMode="auto">
        <a:xfrm>
          <a:off x="2584450" y="3124200"/>
          <a:ext cx="425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"/>
              <a:ea typeface="游ゴシック"/>
            </a:rPr>
            <a:t>養殖</a:t>
          </a:r>
        </a:p>
      </xdr:txBody>
    </xdr:sp>
    <xdr:clientData/>
  </xdr:twoCellAnchor>
  <xdr:twoCellAnchor>
    <xdr:from>
      <xdr:col>4</xdr:col>
      <xdr:colOff>31750</xdr:colOff>
      <xdr:row>10</xdr:row>
      <xdr:rowOff>228600</xdr:rowOff>
    </xdr:from>
    <xdr:to>
      <xdr:col>7</xdr:col>
      <xdr:colOff>95250</xdr:colOff>
      <xdr:row>10</xdr:row>
      <xdr:rowOff>565150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C5E423F5-C3F9-488A-BA64-D68C94FD398E}"/>
            </a:ext>
          </a:extLst>
        </xdr:cNvPr>
        <xdr:cNvSpPr txBox="1">
          <a:spLocks noChangeArrowheads="1"/>
        </xdr:cNvSpPr>
      </xdr:nvSpPr>
      <xdr:spPr bwMode="auto">
        <a:xfrm>
          <a:off x="1155700" y="3130550"/>
          <a:ext cx="425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"/>
              <a:ea typeface="游ゴシック"/>
            </a:rPr>
            <a:t>採苗</a:t>
          </a:r>
        </a:p>
      </xdr:txBody>
    </xdr:sp>
    <xdr:clientData/>
  </xdr:twoCellAnchor>
  <xdr:twoCellAnchor>
    <xdr:from>
      <xdr:col>8</xdr:col>
      <xdr:colOff>25400</xdr:colOff>
      <xdr:row>10</xdr:row>
      <xdr:rowOff>241300</xdr:rowOff>
    </xdr:from>
    <xdr:to>
      <xdr:col>13</xdr:col>
      <xdr:colOff>101600</xdr:colOff>
      <xdr:row>10</xdr:row>
      <xdr:rowOff>577850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1E1432B3-CC0A-45C9-9F08-8718CFBDD3FE}"/>
            </a:ext>
          </a:extLst>
        </xdr:cNvPr>
        <xdr:cNvSpPr txBox="1">
          <a:spLocks noChangeArrowheads="1"/>
        </xdr:cNvSpPr>
      </xdr:nvSpPr>
      <xdr:spPr bwMode="auto">
        <a:xfrm>
          <a:off x="1631950" y="3143250"/>
          <a:ext cx="67945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"/>
              <a:ea typeface="游ゴシック"/>
            </a:rPr>
            <a:t>中間育成</a:t>
          </a:r>
        </a:p>
      </xdr:txBody>
    </xdr:sp>
    <xdr:clientData/>
  </xdr:twoCellAnchor>
  <xdr:twoCellAnchor>
    <xdr:from>
      <xdr:col>10</xdr:col>
      <xdr:colOff>76200</xdr:colOff>
      <xdr:row>2</xdr:row>
      <xdr:rowOff>184150</xdr:rowOff>
    </xdr:from>
    <xdr:to>
      <xdr:col>31</xdr:col>
      <xdr:colOff>12700</xdr:colOff>
      <xdr:row>5</xdr:row>
      <xdr:rowOff>114300</xdr:rowOff>
    </xdr:to>
    <xdr:sp macro="" textlink="">
      <xdr:nvSpPr>
        <xdr:cNvPr id="65" name="吹き出し: 四角形 64">
          <a:extLst>
            <a:ext uri="{FF2B5EF4-FFF2-40B4-BE49-F238E27FC236}">
              <a16:creationId xmlns:a16="http://schemas.microsoft.com/office/drawing/2014/main" id="{827CC74C-07CF-43D5-A83E-0BAD10D133EB}"/>
            </a:ext>
          </a:extLst>
        </xdr:cNvPr>
        <xdr:cNvSpPr/>
      </xdr:nvSpPr>
      <xdr:spPr>
        <a:xfrm>
          <a:off x="1924050" y="641350"/>
          <a:ext cx="2470150" cy="615950"/>
        </a:xfrm>
        <a:prstGeom prst="wedgeRectCallout">
          <a:avLst>
            <a:gd name="adj1" fmla="val -47423"/>
            <a:gd name="adj2" fmla="val 74621"/>
          </a:avLst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魚類、貝類、藻類、陸上養殖の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該当するいずれかをご記入ください。</a:t>
          </a:r>
        </a:p>
      </xdr:txBody>
    </xdr:sp>
    <xdr:clientData/>
  </xdr:twoCellAnchor>
  <xdr:twoCellAnchor>
    <xdr:from>
      <xdr:col>39</xdr:col>
      <xdr:colOff>95250</xdr:colOff>
      <xdr:row>1</xdr:row>
      <xdr:rowOff>184150</xdr:rowOff>
    </xdr:from>
    <xdr:to>
      <xdr:col>60</xdr:col>
      <xdr:colOff>6350</xdr:colOff>
      <xdr:row>4</xdr:row>
      <xdr:rowOff>114300</xdr:rowOff>
    </xdr:to>
    <xdr:sp macro="" textlink="">
      <xdr:nvSpPr>
        <xdr:cNvPr id="66" name="吹き出し: 四角形 65">
          <a:extLst>
            <a:ext uri="{FF2B5EF4-FFF2-40B4-BE49-F238E27FC236}">
              <a16:creationId xmlns:a16="http://schemas.microsoft.com/office/drawing/2014/main" id="{370922C4-2966-4ED4-B9C4-A868ED5CDB5A}"/>
            </a:ext>
          </a:extLst>
        </xdr:cNvPr>
        <xdr:cNvSpPr/>
      </xdr:nvSpPr>
      <xdr:spPr>
        <a:xfrm>
          <a:off x="5441950" y="412750"/>
          <a:ext cx="2444750" cy="615950"/>
        </a:xfrm>
        <a:prstGeom prst="wedgeRectCallout">
          <a:avLst>
            <a:gd name="adj1" fmla="val -60824"/>
            <a:gd name="adj2" fmla="val 106580"/>
          </a:avLst>
        </a:prstGeom>
        <a:solidFill>
          <a:srgbClr val="4472C4"/>
        </a:soli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ブリ、カキ、ノリ、クルマエビ等、具体的な養殖魚種をご記入ください。</a:t>
          </a:r>
        </a:p>
      </xdr:txBody>
    </xdr:sp>
    <xdr:clientData/>
  </xdr:twoCellAnchor>
  <xdr:twoCellAnchor>
    <xdr:from>
      <xdr:col>60</xdr:col>
      <xdr:colOff>76200</xdr:colOff>
      <xdr:row>0</xdr:row>
      <xdr:rowOff>0</xdr:rowOff>
    </xdr:from>
    <xdr:to>
      <xdr:col>61</xdr:col>
      <xdr:colOff>1225550</xdr:colOff>
      <xdr:row>1</xdr:row>
      <xdr:rowOff>107950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65385F93-EFAC-4A82-93E2-1DFFAA9B3775}"/>
            </a:ext>
          </a:extLst>
        </xdr:cNvPr>
        <xdr:cNvSpPr txBox="1">
          <a:spLocks noChangeArrowheads="1"/>
        </xdr:cNvSpPr>
      </xdr:nvSpPr>
      <xdr:spPr bwMode="auto">
        <a:xfrm>
          <a:off x="7956550" y="0"/>
          <a:ext cx="127000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54864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"/>
              <a:ea typeface="游ゴシック"/>
            </a:rPr>
            <a:t>（書式例１）</a:t>
          </a:r>
          <a:b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游ゴシック"/>
              <a:ea typeface="游ゴシック"/>
            </a:rPr>
          </a:br>
          <a:endParaRPr kumimoji="0" lang="ja-JP" altLang="en-US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游ゴシック"/>
            <a:ea typeface="游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1BF96-039D-43DD-918F-5807C8C2A293}">
  <sheetPr>
    <tabColor rgb="FFFF0000"/>
  </sheetPr>
  <dimension ref="A6:BJ17"/>
  <sheetViews>
    <sheetView tabSelected="1" workbookViewId="0">
      <selection activeCell="BL7" sqref="BL7"/>
    </sheetView>
  </sheetViews>
  <sheetFormatPr defaultRowHeight="18" x14ac:dyDescent="0.2"/>
  <cols>
    <col min="1" max="1" width="10" style="112" customWidth="1"/>
    <col min="2" max="61" width="1.58203125" style="112" customWidth="1"/>
    <col min="62" max="62" width="17.08203125" style="112" customWidth="1"/>
    <col min="63" max="16384" width="8.6640625" style="112"/>
  </cols>
  <sheetData>
    <row r="6" spans="1:62" ht="22.5" x14ac:dyDescent="0.2">
      <c r="A6" s="111" t="s">
        <v>51</v>
      </c>
    </row>
    <row r="7" spans="1:62" ht="20" x14ac:dyDescent="0.2">
      <c r="A7" s="113" t="s">
        <v>52</v>
      </c>
      <c r="B7" s="113"/>
      <c r="C7" s="113"/>
      <c r="D7" s="113"/>
      <c r="E7" s="113"/>
      <c r="F7" s="113"/>
      <c r="G7" s="113"/>
      <c r="H7" s="113"/>
      <c r="I7" s="113"/>
      <c r="J7" s="113" t="s">
        <v>53</v>
      </c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 t="s">
        <v>54</v>
      </c>
      <c r="AD7" s="113"/>
      <c r="AE7" s="113"/>
      <c r="AF7" s="113"/>
      <c r="AG7" s="113"/>
      <c r="AH7" s="113"/>
      <c r="AI7" s="113"/>
      <c r="AJ7" s="113"/>
      <c r="AK7" s="113"/>
      <c r="AL7" s="113"/>
      <c r="AM7" s="113"/>
    </row>
    <row r="8" spans="1:62" ht="14" customHeight="1" x14ac:dyDescent="0.2">
      <c r="A8" s="114" t="s">
        <v>55</v>
      </c>
      <c r="B8" s="115" t="s">
        <v>56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7"/>
      <c r="N8" s="115" t="s">
        <v>56</v>
      </c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7"/>
      <c r="Z8" s="115" t="s">
        <v>56</v>
      </c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7"/>
      <c r="AL8" s="115" t="s">
        <v>56</v>
      </c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7"/>
      <c r="AX8" s="115" t="s">
        <v>56</v>
      </c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7"/>
      <c r="BJ8" s="118" t="s">
        <v>57</v>
      </c>
    </row>
    <row r="9" spans="1:62" s="125" customFormat="1" x14ac:dyDescent="0.2">
      <c r="A9" s="119"/>
      <c r="B9" s="120">
        <v>1</v>
      </c>
      <c r="C9" s="121">
        <v>2</v>
      </c>
      <c r="D9" s="122">
        <v>3</v>
      </c>
      <c r="E9" s="121">
        <v>4</v>
      </c>
      <c r="F9" s="121">
        <v>5</v>
      </c>
      <c r="G9" s="121">
        <v>6</v>
      </c>
      <c r="H9" s="121">
        <v>7</v>
      </c>
      <c r="I9" s="121">
        <v>8</v>
      </c>
      <c r="J9" s="121">
        <v>9</v>
      </c>
      <c r="K9" s="121">
        <v>10</v>
      </c>
      <c r="L9" s="121">
        <v>11</v>
      </c>
      <c r="M9" s="121">
        <v>12</v>
      </c>
      <c r="N9" s="121">
        <v>1</v>
      </c>
      <c r="O9" s="121">
        <v>2</v>
      </c>
      <c r="P9" s="122">
        <v>3</v>
      </c>
      <c r="Q9" s="121">
        <v>4</v>
      </c>
      <c r="R9" s="121">
        <v>5</v>
      </c>
      <c r="S9" s="121">
        <v>6</v>
      </c>
      <c r="T9" s="121">
        <v>7</v>
      </c>
      <c r="U9" s="121">
        <v>8</v>
      </c>
      <c r="V9" s="121">
        <v>9</v>
      </c>
      <c r="W9" s="121">
        <v>10</v>
      </c>
      <c r="X9" s="121">
        <v>11</v>
      </c>
      <c r="Y9" s="121">
        <v>12</v>
      </c>
      <c r="Z9" s="121">
        <v>1</v>
      </c>
      <c r="AA9" s="121">
        <v>2</v>
      </c>
      <c r="AB9" s="122">
        <v>3</v>
      </c>
      <c r="AC9" s="121">
        <v>4</v>
      </c>
      <c r="AD9" s="121">
        <v>5</v>
      </c>
      <c r="AE9" s="121">
        <v>6</v>
      </c>
      <c r="AF9" s="121">
        <v>7</v>
      </c>
      <c r="AG9" s="121">
        <v>8</v>
      </c>
      <c r="AH9" s="121">
        <v>9</v>
      </c>
      <c r="AI9" s="121">
        <v>10</v>
      </c>
      <c r="AJ9" s="121">
        <v>11</v>
      </c>
      <c r="AK9" s="121">
        <v>12</v>
      </c>
      <c r="AL9" s="121">
        <v>1</v>
      </c>
      <c r="AM9" s="121">
        <v>2</v>
      </c>
      <c r="AN9" s="122">
        <v>3</v>
      </c>
      <c r="AO9" s="121">
        <v>4</v>
      </c>
      <c r="AP9" s="121">
        <v>5</v>
      </c>
      <c r="AQ9" s="121">
        <v>6</v>
      </c>
      <c r="AR9" s="121">
        <v>7</v>
      </c>
      <c r="AS9" s="121">
        <v>8</v>
      </c>
      <c r="AT9" s="121">
        <v>9</v>
      </c>
      <c r="AU9" s="121">
        <v>10</v>
      </c>
      <c r="AV9" s="121">
        <v>11</v>
      </c>
      <c r="AW9" s="121">
        <v>12</v>
      </c>
      <c r="AX9" s="121">
        <v>1</v>
      </c>
      <c r="AY9" s="121">
        <v>2</v>
      </c>
      <c r="AZ9" s="122">
        <v>3</v>
      </c>
      <c r="BA9" s="121">
        <v>4</v>
      </c>
      <c r="BB9" s="121">
        <v>5</v>
      </c>
      <c r="BC9" s="121">
        <v>6</v>
      </c>
      <c r="BD9" s="121">
        <v>7</v>
      </c>
      <c r="BE9" s="121">
        <v>8</v>
      </c>
      <c r="BF9" s="121">
        <v>9</v>
      </c>
      <c r="BG9" s="121">
        <v>10</v>
      </c>
      <c r="BH9" s="121">
        <v>11</v>
      </c>
      <c r="BI9" s="123">
        <v>12</v>
      </c>
      <c r="BJ9" s="124"/>
    </row>
    <row r="10" spans="1:62" ht="54" x14ac:dyDescent="0.2">
      <c r="A10" s="126" t="s">
        <v>58</v>
      </c>
      <c r="B10" s="127"/>
      <c r="C10" s="128"/>
      <c r="D10" s="129"/>
      <c r="E10" s="128"/>
      <c r="F10" s="130"/>
      <c r="G10" s="128"/>
      <c r="H10" s="128"/>
      <c r="I10" s="128"/>
      <c r="J10" s="128"/>
      <c r="K10" s="128"/>
      <c r="L10" s="128"/>
      <c r="M10" s="128"/>
      <c r="N10" s="128"/>
      <c r="O10" s="128"/>
      <c r="P10" s="129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9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9"/>
      <c r="BA10" s="128"/>
      <c r="BB10" s="128"/>
      <c r="BC10" s="128"/>
      <c r="BD10" s="128"/>
      <c r="BE10" s="128"/>
      <c r="BF10" s="128"/>
      <c r="BG10" s="128"/>
      <c r="BH10" s="128"/>
      <c r="BI10" s="131"/>
      <c r="BJ10" s="132" t="s">
        <v>59</v>
      </c>
    </row>
    <row r="11" spans="1:62" ht="54" x14ac:dyDescent="0.2">
      <c r="A11" s="126" t="s">
        <v>60</v>
      </c>
      <c r="B11" s="127"/>
      <c r="C11" s="128"/>
      <c r="D11" s="129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9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9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9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9"/>
      <c r="BA11" s="128"/>
      <c r="BB11" s="128"/>
      <c r="BC11" s="128"/>
      <c r="BD11" s="128"/>
      <c r="BE11" s="128"/>
      <c r="BF11" s="128"/>
      <c r="BG11" s="128"/>
      <c r="BH11" s="128"/>
      <c r="BI11" s="131"/>
      <c r="BJ11" s="132" t="s">
        <v>61</v>
      </c>
    </row>
    <row r="12" spans="1:62" x14ac:dyDescent="0.2">
      <c r="A12" s="126" t="s">
        <v>62</v>
      </c>
      <c r="B12" s="127"/>
      <c r="C12" s="128"/>
      <c r="D12" s="133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31"/>
      <c r="BJ12" s="126"/>
    </row>
    <row r="13" spans="1:62" x14ac:dyDescent="0.2">
      <c r="A13" s="126" t="s">
        <v>63</v>
      </c>
      <c r="B13" s="127"/>
      <c r="C13" s="128"/>
      <c r="D13" s="133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31"/>
      <c r="BJ13" s="126"/>
    </row>
    <row r="14" spans="1:62" x14ac:dyDescent="0.2">
      <c r="A14" s="126" t="s">
        <v>64</v>
      </c>
      <c r="B14" s="127"/>
      <c r="C14" s="128"/>
      <c r="D14" s="133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31"/>
      <c r="BJ14" s="126"/>
    </row>
    <row r="15" spans="1:62" x14ac:dyDescent="0.2">
      <c r="A15" s="134" t="s">
        <v>65</v>
      </c>
    </row>
    <row r="16" spans="1:62" x14ac:dyDescent="0.2">
      <c r="A16" s="112" t="s">
        <v>66</v>
      </c>
    </row>
    <row r="17" spans="1:62" ht="14" customHeight="1" x14ac:dyDescent="0.2">
      <c r="A17" s="135" t="s">
        <v>67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</row>
  </sheetData>
  <mergeCells count="8">
    <mergeCell ref="BJ8:BJ9"/>
    <mergeCell ref="A17:BJ17"/>
    <mergeCell ref="A8:A9"/>
    <mergeCell ref="B8:M8"/>
    <mergeCell ref="N8:Y8"/>
    <mergeCell ref="Z8:AK8"/>
    <mergeCell ref="AL8:AW8"/>
    <mergeCell ref="AX8:BI8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F505-B866-4D9A-8780-FE7AB5CF88C7}">
  <sheetPr>
    <tabColor rgb="FF00B0F0"/>
    <pageSetUpPr fitToPage="1"/>
  </sheetPr>
  <dimension ref="A1:J35"/>
  <sheetViews>
    <sheetView zoomScaleNormal="100" workbookViewId="0">
      <selection activeCell="I1" sqref="I1"/>
    </sheetView>
  </sheetViews>
  <sheetFormatPr defaultColWidth="8.25" defaultRowHeight="23.5" customHeight="1" x14ac:dyDescent="0.2"/>
  <cols>
    <col min="1" max="1" width="4.75" style="2" customWidth="1"/>
    <col min="2" max="2" width="5.33203125" style="2" customWidth="1"/>
    <col min="3" max="3" width="18.25" style="2" customWidth="1"/>
    <col min="4" max="9" width="12.75" style="2" customWidth="1"/>
    <col min="10" max="16384" width="8.25" style="2"/>
  </cols>
  <sheetData>
    <row r="1" spans="1:9" ht="23.5" customHeight="1" x14ac:dyDescent="0.2">
      <c r="A1" s="6"/>
      <c r="I1" s="78" t="s">
        <v>49</v>
      </c>
    </row>
    <row r="2" spans="1:9" ht="23.5" customHeight="1" x14ac:dyDescent="0.2">
      <c r="B2" s="7" t="s">
        <v>9</v>
      </c>
    </row>
    <row r="3" spans="1:9" ht="23.5" customHeight="1" x14ac:dyDescent="0.2">
      <c r="B3" s="7"/>
    </row>
    <row r="4" spans="1:9" ht="36.5" customHeight="1" x14ac:dyDescent="0.2">
      <c r="B4" s="7"/>
      <c r="G4" s="16" t="s">
        <v>10</v>
      </c>
      <c r="H4" s="81"/>
      <c r="I4" s="82"/>
    </row>
    <row r="5" spans="1:9" ht="23.5" customHeight="1" x14ac:dyDescent="0.2">
      <c r="B5" s="7"/>
      <c r="G5" s="16" t="s">
        <v>11</v>
      </c>
      <c r="H5" s="31"/>
      <c r="I5" s="30" t="s">
        <v>12</v>
      </c>
    </row>
    <row r="6" spans="1:9" ht="23.5" customHeight="1" x14ac:dyDescent="0.2">
      <c r="B6" s="7"/>
      <c r="F6" s="16"/>
      <c r="G6" s="17"/>
    </row>
    <row r="7" spans="1:9" ht="23.5" customHeight="1" x14ac:dyDescent="0.2">
      <c r="I7" s="15" t="s">
        <v>8</v>
      </c>
    </row>
    <row r="8" spans="1:9" s="1" customFormat="1" ht="25" customHeight="1" thickBot="1" x14ac:dyDescent="0.25">
      <c r="B8" s="87" t="s">
        <v>7</v>
      </c>
      <c r="C8" s="88"/>
      <c r="D8" s="13" t="s">
        <v>31</v>
      </c>
      <c r="E8" s="11" t="s">
        <v>2</v>
      </c>
      <c r="F8" s="10" t="s">
        <v>3</v>
      </c>
      <c r="G8" s="10" t="s">
        <v>4</v>
      </c>
      <c r="H8" s="10" t="s">
        <v>5</v>
      </c>
      <c r="I8" s="10" t="s">
        <v>6</v>
      </c>
    </row>
    <row r="9" spans="1:9" s="1" customFormat="1" ht="25" customHeight="1" thickTop="1" x14ac:dyDescent="0.2">
      <c r="B9" s="89" t="s">
        <v>0</v>
      </c>
      <c r="C9" s="46"/>
      <c r="D9" s="14"/>
      <c r="E9" s="12"/>
      <c r="F9" s="9"/>
      <c r="G9" s="9"/>
      <c r="H9" s="9"/>
      <c r="I9" s="9"/>
    </row>
    <row r="10" spans="1:9" s="4" customFormat="1" ht="25" customHeight="1" x14ac:dyDescent="0.2">
      <c r="B10" s="90"/>
      <c r="C10" s="18" t="s">
        <v>15</v>
      </c>
      <c r="D10" s="47"/>
      <c r="E10" s="48"/>
      <c r="F10" s="49"/>
      <c r="G10" s="50"/>
      <c r="H10" s="50"/>
      <c r="I10" s="50"/>
    </row>
    <row r="11" spans="1:9" s="3" customFormat="1" ht="25" customHeight="1" x14ac:dyDescent="0.2">
      <c r="B11" s="90"/>
      <c r="C11" s="19" t="s">
        <v>14</v>
      </c>
      <c r="D11" s="24"/>
      <c r="E11" s="25"/>
      <c r="F11" s="26"/>
      <c r="G11" s="26"/>
      <c r="H11" s="26"/>
      <c r="I11" s="26"/>
    </row>
    <row r="12" spans="1:9" s="3" customFormat="1" ht="25" customHeight="1" x14ac:dyDescent="0.2">
      <c r="B12" s="90"/>
      <c r="C12" s="19"/>
      <c r="D12" s="24"/>
      <c r="E12" s="25"/>
      <c r="F12" s="26"/>
      <c r="G12" s="26"/>
      <c r="H12" s="26"/>
      <c r="I12" s="26"/>
    </row>
    <row r="13" spans="1:9" s="3" customFormat="1" ht="25" customHeight="1" x14ac:dyDescent="0.2">
      <c r="B13" s="91"/>
      <c r="C13" s="19" t="s">
        <v>26</v>
      </c>
      <c r="D13" s="34">
        <f t="shared" ref="D13:I13" si="0">SUM(D11:D12)</f>
        <v>0</v>
      </c>
      <c r="E13" s="35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9" s="3" customFormat="1" ht="25" customHeight="1" x14ac:dyDescent="0.2">
      <c r="B14" s="8"/>
      <c r="C14" s="19"/>
      <c r="D14" s="24"/>
      <c r="E14" s="25"/>
      <c r="F14" s="26"/>
      <c r="G14" s="26"/>
      <c r="H14" s="26"/>
      <c r="I14" s="26"/>
    </row>
    <row r="15" spans="1:9" ht="25" customHeight="1" x14ac:dyDescent="0.2">
      <c r="B15" s="83" t="s">
        <v>1</v>
      </c>
      <c r="C15" s="39" t="s">
        <v>16</v>
      </c>
      <c r="D15" s="27"/>
      <c r="E15" s="28"/>
      <c r="F15" s="29"/>
      <c r="G15" s="29"/>
      <c r="H15" s="29"/>
      <c r="I15" s="29"/>
    </row>
    <row r="16" spans="1:9" ht="25" customHeight="1" x14ac:dyDescent="0.2">
      <c r="B16" s="83"/>
      <c r="C16" s="20" t="s">
        <v>17</v>
      </c>
      <c r="D16" s="27"/>
      <c r="E16" s="28"/>
      <c r="F16" s="29"/>
      <c r="G16" s="29"/>
      <c r="H16" s="29"/>
      <c r="I16" s="29"/>
    </row>
    <row r="17" spans="1:10" ht="25" customHeight="1" x14ac:dyDescent="0.2">
      <c r="B17" s="83"/>
      <c r="C17" s="20" t="s">
        <v>18</v>
      </c>
      <c r="D17" s="27"/>
      <c r="E17" s="28"/>
      <c r="F17" s="29"/>
      <c r="G17" s="29"/>
      <c r="H17" s="29"/>
      <c r="I17" s="29"/>
    </row>
    <row r="18" spans="1:10" ht="25" customHeight="1" x14ac:dyDescent="0.2">
      <c r="B18" s="83"/>
      <c r="C18" s="20" t="s">
        <v>19</v>
      </c>
      <c r="D18" s="27"/>
      <c r="E18" s="28"/>
      <c r="F18" s="29"/>
      <c r="G18" s="29"/>
      <c r="H18" s="29"/>
      <c r="I18" s="29"/>
    </row>
    <row r="19" spans="1:10" ht="25" customHeight="1" x14ac:dyDescent="0.2">
      <c r="B19" s="83"/>
      <c r="C19" s="20" t="s">
        <v>20</v>
      </c>
      <c r="D19" s="27"/>
      <c r="E19" s="28"/>
      <c r="F19" s="29"/>
      <c r="G19" s="29"/>
      <c r="H19" s="29"/>
      <c r="I19" s="29"/>
    </row>
    <row r="20" spans="1:10" ht="25" customHeight="1" x14ac:dyDescent="0.2">
      <c r="B20" s="83"/>
      <c r="C20" s="20" t="s">
        <v>21</v>
      </c>
      <c r="D20" s="27"/>
      <c r="E20" s="28"/>
      <c r="F20" s="29"/>
      <c r="G20" s="29"/>
      <c r="H20" s="29"/>
      <c r="I20" s="29"/>
    </row>
    <row r="21" spans="1:10" ht="25" customHeight="1" x14ac:dyDescent="0.2">
      <c r="B21" s="83"/>
      <c r="C21" s="20" t="s">
        <v>22</v>
      </c>
      <c r="D21" s="27"/>
      <c r="E21" s="28"/>
      <c r="F21" s="29"/>
      <c r="G21" s="29"/>
      <c r="H21" s="29"/>
      <c r="I21" s="29"/>
    </row>
    <row r="22" spans="1:10" ht="25" customHeight="1" x14ac:dyDescent="0.2">
      <c r="B22" s="83"/>
      <c r="C22" s="20" t="s">
        <v>23</v>
      </c>
      <c r="D22" s="27"/>
      <c r="E22" s="28"/>
      <c r="F22" s="29"/>
      <c r="G22" s="29"/>
      <c r="H22" s="29"/>
      <c r="I22" s="29"/>
    </row>
    <row r="23" spans="1:10" ht="25" customHeight="1" x14ac:dyDescent="0.2">
      <c r="B23" s="83"/>
      <c r="C23" s="20" t="s">
        <v>24</v>
      </c>
      <c r="D23" s="27"/>
      <c r="E23" s="28"/>
      <c r="F23" s="29"/>
      <c r="G23" s="29"/>
      <c r="H23" s="29"/>
      <c r="I23" s="29"/>
    </row>
    <row r="24" spans="1:10" ht="25" customHeight="1" x14ac:dyDescent="0.2">
      <c r="B24" s="83"/>
      <c r="C24" s="20" t="s">
        <v>25</v>
      </c>
      <c r="D24" s="27"/>
      <c r="E24" s="28"/>
      <c r="F24" s="29"/>
      <c r="G24" s="29"/>
      <c r="H24" s="29"/>
      <c r="I24" s="29"/>
    </row>
    <row r="25" spans="1:10" ht="25" customHeight="1" x14ac:dyDescent="0.2">
      <c r="B25" s="83"/>
      <c r="C25" s="20" t="s">
        <v>27</v>
      </c>
      <c r="D25" s="27"/>
      <c r="E25" s="28"/>
      <c r="F25" s="29"/>
      <c r="G25" s="29"/>
      <c r="H25" s="29"/>
      <c r="I25" s="29"/>
    </row>
    <row r="26" spans="1:10" ht="25" customHeight="1" x14ac:dyDescent="0.2">
      <c r="B26" s="83"/>
      <c r="C26" s="21"/>
      <c r="D26" s="27"/>
      <c r="E26" s="28"/>
      <c r="F26" s="29"/>
      <c r="G26" s="29"/>
      <c r="H26" s="29"/>
      <c r="I26" s="29"/>
    </row>
    <row r="27" spans="1:10" s="3" customFormat="1" ht="25" customHeight="1" x14ac:dyDescent="0.2">
      <c r="B27" s="83"/>
      <c r="C27" s="33" t="s">
        <v>28</v>
      </c>
      <c r="D27" s="34">
        <f t="shared" ref="D27:I27" si="1">SUM(D15:D26)</f>
        <v>0</v>
      </c>
      <c r="E27" s="35">
        <f t="shared" si="1"/>
        <v>0</v>
      </c>
      <c r="F27" s="36">
        <f t="shared" si="1"/>
        <v>0</v>
      </c>
      <c r="G27" s="36">
        <f t="shared" si="1"/>
        <v>0</v>
      </c>
      <c r="H27" s="36">
        <f t="shared" si="1"/>
        <v>0</v>
      </c>
      <c r="I27" s="36">
        <f t="shared" si="1"/>
        <v>0</v>
      </c>
    </row>
    <row r="28" spans="1:10" s="74" customFormat="1" ht="25" customHeight="1" x14ac:dyDescent="0.2">
      <c r="B28" s="84" t="s">
        <v>29</v>
      </c>
      <c r="C28" s="84"/>
      <c r="D28" s="75">
        <f t="shared" ref="D28:I28" si="2">+D13-D27</f>
        <v>0</v>
      </c>
      <c r="E28" s="76">
        <f t="shared" si="2"/>
        <v>0</v>
      </c>
      <c r="F28" s="77">
        <f t="shared" si="2"/>
        <v>0</v>
      </c>
      <c r="G28" s="77">
        <f t="shared" si="2"/>
        <v>0</v>
      </c>
      <c r="H28" s="77">
        <f t="shared" si="2"/>
        <v>0</v>
      </c>
      <c r="I28" s="77">
        <f t="shared" si="2"/>
        <v>0</v>
      </c>
    </row>
    <row r="29" spans="1:10" ht="25" customHeight="1" x14ac:dyDescent="0.2">
      <c r="B29" s="85" t="s">
        <v>30</v>
      </c>
      <c r="C29" s="86"/>
      <c r="D29" s="43">
        <f t="shared" ref="D29:I29" si="3">+D28+D25</f>
        <v>0</v>
      </c>
      <c r="E29" s="37">
        <f t="shared" si="3"/>
        <v>0</v>
      </c>
      <c r="F29" s="38">
        <f t="shared" si="3"/>
        <v>0</v>
      </c>
      <c r="G29" s="38">
        <f t="shared" si="3"/>
        <v>0</v>
      </c>
      <c r="H29" s="38">
        <f t="shared" si="3"/>
        <v>0</v>
      </c>
      <c r="I29" s="38">
        <f t="shared" si="3"/>
        <v>0</v>
      </c>
    </row>
    <row r="30" spans="1:10" ht="13" customHeight="1" x14ac:dyDescent="0.2">
      <c r="A30" s="22"/>
      <c r="B30" s="23"/>
      <c r="C30" s="23"/>
      <c r="D30" s="40"/>
      <c r="E30" s="41"/>
      <c r="F30" s="41"/>
      <c r="G30" s="41"/>
      <c r="H30" s="42"/>
      <c r="I30" s="42"/>
      <c r="J30" s="22"/>
    </row>
    <row r="31" spans="1:10" ht="20" customHeight="1" x14ac:dyDescent="0.2">
      <c r="A31" s="22"/>
      <c r="B31" s="32" t="s">
        <v>13</v>
      </c>
      <c r="C31" s="45" t="s">
        <v>32</v>
      </c>
      <c r="D31" s="44"/>
      <c r="E31" s="44"/>
      <c r="F31" s="44"/>
      <c r="G31" s="44"/>
      <c r="H31" s="44"/>
      <c r="I31" s="44"/>
      <c r="J31" s="22"/>
    </row>
    <row r="32" spans="1:10" ht="51.5" customHeight="1" x14ac:dyDescent="0.2">
      <c r="B32" s="5"/>
      <c r="C32" s="80" t="s">
        <v>46</v>
      </c>
      <c r="D32" s="80"/>
      <c r="E32" s="80"/>
      <c r="F32" s="80"/>
      <c r="G32" s="80"/>
      <c r="H32" s="80"/>
      <c r="I32" s="80"/>
    </row>
    <row r="33" spans="3:9" ht="20" customHeight="1" x14ac:dyDescent="0.2">
      <c r="C33" s="45" t="s">
        <v>47</v>
      </c>
      <c r="D33" s="44"/>
      <c r="E33" s="44"/>
      <c r="F33" s="44"/>
      <c r="G33" s="44"/>
      <c r="H33" s="44"/>
      <c r="I33" s="44"/>
    </row>
    <row r="34" spans="3:9" ht="20" customHeight="1" x14ac:dyDescent="0.2">
      <c r="C34" s="44"/>
      <c r="D34" s="44"/>
      <c r="E34" s="44"/>
      <c r="F34" s="44"/>
      <c r="G34" s="44"/>
      <c r="H34" s="44"/>
      <c r="I34" s="44"/>
    </row>
    <row r="35" spans="3:9" ht="23.5" customHeight="1" x14ac:dyDescent="0.2">
      <c r="C35" s="44"/>
      <c r="D35" s="44"/>
      <c r="E35" s="44"/>
      <c r="F35" s="44"/>
      <c r="G35" s="44"/>
      <c r="H35" s="44"/>
      <c r="I35" s="44"/>
    </row>
  </sheetData>
  <mergeCells count="7">
    <mergeCell ref="C32:I32"/>
    <mergeCell ref="H4:I4"/>
    <mergeCell ref="B15:B27"/>
    <mergeCell ref="B28:C28"/>
    <mergeCell ref="B29:C29"/>
    <mergeCell ref="B8:C8"/>
    <mergeCell ref="B9:B1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916A-A86D-4060-A28A-955223E2F865}">
  <sheetPr>
    <tabColor rgb="FFFFFF00"/>
  </sheetPr>
  <dimension ref="B1:R74"/>
  <sheetViews>
    <sheetView view="pageBreakPreview" zoomScaleNormal="100" zoomScaleSheetLayoutView="100" workbookViewId="0">
      <selection activeCell="K10" sqref="K10"/>
    </sheetView>
  </sheetViews>
  <sheetFormatPr defaultRowHeight="25" customHeight="1" x14ac:dyDescent="0.2"/>
  <cols>
    <col min="1" max="2" width="4.58203125" style="51" customWidth="1"/>
    <col min="3" max="3" width="21.25" style="51" customWidth="1"/>
    <col min="4" max="4" width="27.83203125" style="51" customWidth="1"/>
    <col min="5" max="5" width="15.25" style="51" customWidth="1"/>
    <col min="6" max="6" width="12" style="67" customWidth="1"/>
    <col min="7" max="7" width="16.83203125" style="51" customWidth="1"/>
    <col min="8" max="8" width="28.58203125" style="51" customWidth="1"/>
    <col min="9" max="16384" width="8.6640625" style="51"/>
  </cols>
  <sheetData>
    <row r="1" spans="2:8" ht="21" x14ac:dyDescent="0.2">
      <c r="H1" s="79" t="s">
        <v>50</v>
      </c>
    </row>
    <row r="2" spans="2:8" ht="25" customHeight="1" x14ac:dyDescent="0.2">
      <c r="C2" s="61" t="s">
        <v>48</v>
      </c>
    </row>
    <row r="3" spans="2:8" ht="11.5" customHeight="1" x14ac:dyDescent="0.2">
      <c r="C3" s="61"/>
    </row>
    <row r="4" spans="2:8" ht="25" customHeight="1" x14ac:dyDescent="0.2">
      <c r="C4" s="61"/>
      <c r="G4" s="62" t="s">
        <v>10</v>
      </c>
      <c r="H4" s="63"/>
    </row>
    <row r="5" spans="2:8" ht="25" customHeight="1" x14ac:dyDescent="0.2">
      <c r="C5" s="61"/>
      <c r="G5" s="62" t="s">
        <v>39</v>
      </c>
      <c r="H5" s="69"/>
    </row>
    <row r="6" spans="2:8" ht="25" customHeight="1" x14ac:dyDescent="0.2">
      <c r="C6" s="61"/>
      <c r="G6" s="62" t="s">
        <v>44</v>
      </c>
      <c r="H6" s="70"/>
    </row>
    <row r="7" spans="2:8" ht="13.5" customHeight="1" x14ac:dyDescent="0.2">
      <c r="C7" s="61"/>
    </row>
    <row r="8" spans="2:8" ht="30" customHeight="1" x14ac:dyDescent="0.2">
      <c r="B8" s="52" t="s">
        <v>38</v>
      </c>
      <c r="C8" s="53" t="s">
        <v>33</v>
      </c>
      <c r="D8" s="53" t="s">
        <v>34</v>
      </c>
      <c r="E8" s="53" t="s">
        <v>35</v>
      </c>
      <c r="F8" s="68" t="s">
        <v>36</v>
      </c>
      <c r="G8" s="100" t="s">
        <v>37</v>
      </c>
      <c r="H8" s="101"/>
    </row>
    <row r="9" spans="2:8" ht="22.5" customHeight="1" x14ac:dyDescent="0.2">
      <c r="B9" s="102">
        <v>1</v>
      </c>
      <c r="C9" s="109"/>
      <c r="D9" s="54"/>
      <c r="E9" s="66"/>
      <c r="F9" s="105"/>
      <c r="G9" s="98"/>
      <c r="H9" s="99"/>
    </row>
    <row r="10" spans="2:8" ht="22.5" customHeight="1" x14ac:dyDescent="0.2">
      <c r="B10" s="103"/>
      <c r="C10" s="108"/>
      <c r="D10" s="56"/>
      <c r="E10" s="53"/>
      <c r="F10" s="106"/>
      <c r="G10" s="92"/>
      <c r="H10" s="93"/>
    </row>
    <row r="11" spans="2:8" ht="22.5" customHeight="1" x14ac:dyDescent="0.2">
      <c r="B11" s="104"/>
      <c r="C11" s="110"/>
      <c r="D11" s="57"/>
      <c r="E11" s="65"/>
      <c r="F11" s="107"/>
      <c r="G11" s="94"/>
      <c r="H11" s="95"/>
    </row>
    <row r="12" spans="2:8" ht="22.5" customHeight="1" x14ac:dyDescent="0.2">
      <c r="B12" s="102">
        <v>2</v>
      </c>
      <c r="C12" s="108"/>
      <c r="D12" s="64"/>
      <c r="E12" s="55"/>
      <c r="F12" s="105"/>
      <c r="G12" s="98"/>
      <c r="H12" s="99"/>
    </row>
    <row r="13" spans="2:8" ht="22.5" customHeight="1" x14ac:dyDescent="0.2">
      <c r="B13" s="103"/>
      <c r="C13" s="108"/>
      <c r="D13" s="64"/>
      <c r="E13" s="53"/>
      <c r="F13" s="106"/>
      <c r="G13" s="92"/>
      <c r="H13" s="93"/>
    </row>
    <row r="14" spans="2:8" ht="22.5" customHeight="1" x14ac:dyDescent="0.2">
      <c r="B14" s="104"/>
      <c r="C14" s="108"/>
      <c r="D14" s="64"/>
      <c r="E14" s="55"/>
      <c r="F14" s="107"/>
      <c r="G14" s="94"/>
      <c r="H14" s="95"/>
    </row>
    <row r="15" spans="2:8" ht="22.5" customHeight="1" x14ac:dyDescent="0.2">
      <c r="B15" s="102">
        <v>3</v>
      </c>
      <c r="C15" s="109"/>
      <c r="D15" s="54"/>
      <c r="E15" s="55"/>
      <c r="F15" s="105"/>
      <c r="G15" s="98"/>
      <c r="H15" s="99"/>
    </row>
    <row r="16" spans="2:8" ht="22.5" customHeight="1" x14ac:dyDescent="0.2">
      <c r="B16" s="103"/>
      <c r="C16" s="108"/>
      <c r="D16" s="56"/>
      <c r="E16" s="53"/>
      <c r="F16" s="106"/>
      <c r="G16" s="92"/>
      <c r="H16" s="93"/>
    </row>
    <row r="17" spans="2:8" ht="22.5" customHeight="1" x14ac:dyDescent="0.2">
      <c r="B17" s="104"/>
      <c r="C17" s="110"/>
      <c r="D17" s="57"/>
      <c r="E17" s="55"/>
      <c r="F17" s="107"/>
      <c r="G17" s="94"/>
      <c r="H17" s="95"/>
    </row>
    <row r="18" spans="2:8" ht="22.5" customHeight="1" x14ac:dyDescent="0.2">
      <c r="B18" s="102">
        <v>4</v>
      </c>
      <c r="C18" s="108"/>
      <c r="D18" s="56"/>
      <c r="E18" s="55"/>
      <c r="F18" s="105"/>
      <c r="G18" s="98"/>
      <c r="H18" s="99"/>
    </row>
    <row r="19" spans="2:8" ht="22.5" customHeight="1" x14ac:dyDescent="0.2">
      <c r="B19" s="103"/>
      <c r="C19" s="108"/>
      <c r="D19" s="56"/>
      <c r="E19" s="53"/>
      <c r="F19" s="106"/>
      <c r="G19" s="92"/>
      <c r="H19" s="93"/>
    </row>
    <row r="20" spans="2:8" ht="22.5" customHeight="1" x14ac:dyDescent="0.2">
      <c r="B20" s="104"/>
      <c r="C20" s="108"/>
      <c r="D20" s="58"/>
      <c r="E20" s="55"/>
      <c r="F20" s="107"/>
      <c r="G20" s="94"/>
      <c r="H20" s="95"/>
    </row>
    <row r="21" spans="2:8" ht="22.5" customHeight="1" x14ac:dyDescent="0.2">
      <c r="B21" s="102">
        <v>5</v>
      </c>
      <c r="C21" s="109"/>
      <c r="D21" s="54"/>
      <c r="E21" s="60"/>
      <c r="F21" s="105"/>
      <c r="G21" s="98"/>
      <c r="H21" s="99"/>
    </row>
    <row r="22" spans="2:8" ht="22.5" customHeight="1" x14ac:dyDescent="0.2">
      <c r="B22" s="103"/>
      <c r="C22" s="108"/>
      <c r="D22" s="56"/>
      <c r="E22" s="60"/>
      <c r="F22" s="106"/>
      <c r="G22" s="92"/>
      <c r="H22" s="93"/>
    </row>
    <row r="23" spans="2:8" ht="22.5" customHeight="1" x14ac:dyDescent="0.2">
      <c r="B23" s="104"/>
      <c r="C23" s="110"/>
      <c r="D23" s="59"/>
      <c r="E23" s="60"/>
      <c r="F23" s="107"/>
      <c r="G23" s="94"/>
      <c r="H23" s="95"/>
    </row>
    <row r="24" spans="2:8" ht="22.5" customHeight="1" x14ac:dyDescent="0.2">
      <c r="B24" s="63"/>
      <c r="C24" s="72" t="s">
        <v>45</v>
      </c>
      <c r="D24" s="63"/>
      <c r="E24" s="73">
        <f>SUM(E23,E20,E17,E14,E11)</f>
        <v>0</v>
      </c>
      <c r="F24" s="71"/>
      <c r="G24" s="96"/>
      <c r="H24" s="97"/>
    </row>
    <row r="25" spans="2:8" ht="22.5" customHeight="1" x14ac:dyDescent="0.2"/>
    <row r="26" spans="2:8" ht="22.5" customHeight="1" x14ac:dyDescent="0.2"/>
    <row r="27" spans="2:8" ht="22.5" customHeight="1" x14ac:dyDescent="0.2"/>
    <row r="28" spans="2:8" ht="22.5" customHeight="1" x14ac:dyDescent="0.2"/>
    <row r="29" spans="2:8" ht="22.5" customHeight="1" x14ac:dyDescent="0.2"/>
    <row r="30" spans="2:8" ht="22.5" customHeight="1" x14ac:dyDescent="0.2"/>
    <row r="31" spans="2:8" ht="22.5" customHeight="1" x14ac:dyDescent="0.2"/>
    <row r="32" spans="2:8" ht="22.5" customHeight="1" x14ac:dyDescent="0.2"/>
    <row r="69" spans="18:18" ht="25" customHeight="1" x14ac:dyDescent="0.2">
      <c r="R69" s="51" t="s">
        <v>39</v>
      </c>
    </row>
    <row r="71" spans="18:18" ht="25" customHeight="1" x14ac:dyDescent="0.2">
      <c r="R71" s="51" t="s">
        <v>40</v>
      </c>
    </row>
    <row r="72" spans="18:18" ht="25" customHeight="1" x14ac:dyDescent="0.2">
      <c r="R72" s="51" t="s">
        <v>41</v>
      </c>
    </row>
    <row r="73" spans="18:18" ht="25" customHeight="1" x14ac:dyDescent="0.2">
      <c r="R73" s="51" t="s">
        <v>42</v>
      </c>
    </row>
    <row r="74" spans="18:18" ht="25" customHeight="1" x14ac:dyDescent="0.2">
      <c r="R74" s="51" t="s">
        <v>43</v>
      </c>
    </row>
  </sheetData>
  <mergeCells count="32">
    <mergeCell ref="B18:B20"/>
    <mergeCell ref="B21:B23"/>
    <mergeCell ref="F9:F11"/>
    <mergeCell ref="F12:F14"/>
    <mergeCell ref="F15:F17"/>
    <mergeCell ref="F18:F20"/>
    <mergeCell ref="F21:F23"/>
    <mergeCell ref="C18:C20"/>
    <mergeCell ref="C21:C23"/>
    <mergeCell ref="C9:C11"/>
    <mergeCell ref="C12:C14"/>
    <mergeCell ref="C15:C17"/>
    <mergeCell ref="G13:H13"/>
    <mergeCell ref="G14:H14"/>
    <mergeCell ref="G15:H15"/>
    <mergeCell ref="B9:B11"/>
    <mergeCell ref="B12:B14"/>
    <mergeCell ref="B15:B17"/>
    <mergeCell ref="G8:H8"/>
    <mergeCell ref="G9:H9"/>
    <mergeCell ref="G10:H10"/>
    <mergeCell ref="G11:H11"/>
    <mergeCell ref="G12:H12"/>
    <mergeCell ref="G22:H22"/>
    <mergeCell ref="G23:H23"/>
    <mergeCell ref="G24:H24"/>
    <mergeCell ref="G16:H16"/>
    <mergeCell ref="G17:H17"/>
    <mergeCell ref="G18:H18"/>
    <mergeCell ref="G19:H19"/>
    <mergeCell ref="G20:H20"/>
    <mergeCell ref="G21:H21"/>
  </mergeCells>
  <phoneticPr fontId="3"/>
  <dataValidations count="1">
    <dataValidation type="list" sqref="H5" xr:uid="{302FC69D-D42A-4FBF-9FCF-7AE5BF8DC6CC}">
      <formula1>$R$70:$R$74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書式例1_養殖スケジュール</vt:lpstr>
      <vt:lpstr>書式例2_収支計画表</vt:lpstr>
      <vt:lpstr>書式例3_資機材導入効果</vt:lpstr>
      <vt:lpstr>書式例2_収支計画表!Print_Area</vt:lpstr>
      <vt:lpstr>書式例3_資機材導入効果!Print_Area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f70089s</cp:lastModifiedBy>
  <cp:lastPrinted>2021-05-27T04:21:51Z</cp:lastPrinted>
  <dcterms:created xsi:type="dcterms:W3CDTF">2020-08-27T04:15:47Z</dcterms:created>
  <dcterms:modified xsi:type="dcterms:W3CDTF">2021-05-28T02:31:34Z</dcterms:modified>
</cp:coreProperties>
</file>