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50" windowHeight="7470" tabRatio="877" activeTab="0"/>
  </bookViews>
  <sheets>
    <sheet name="様式添付資料　 (例)駆除計画明細表" sheetId="1" r:id="rId1"/>
    <sheet name="様式添付資料　 (例)駆除経費内訳" sheetId="2" r:id="rId2"/>
    <sheet name="報告準備用　添付資料確認一覧" sheetId="3" r:id="rId3"/>
  </sheets>
  <definedNames>
    <definedName name="_xlnm.Print_Area" localSheetId="2">'報告準備用　添付資料確認一覧'!$B$2:$K$29</definedName>
    <definedName name="_xlnm.Print_Area" localSheetId="1">'様式添付資料　 (例)駆除経費内訳'!$C$3:$O$74</definedName>
    <definedName name="_xlnm.Print_Area" localSheetId="0">'様式添付資料　 (例)駆除計画明細表'!$C$3:$M$31</definedName>
  </definedNames>
  <calcPr fullCalcOnLoad="1"/>
</workbook>
</file>

<file path=xl/sharedStrings.xml><?xml version="1.0" encoding="utf-8"?>
<sst xmlns="http://schemas.openxmlformats.org/spreadsheetml/2006/main" count="308" uniqueCount="157">
  <si>
    <t>提出日</t>
  </si>
  <si>
    <t>実施機関名</t>
  </si>
  <si>
    <t>書類</t>
  </si>
  <si>
    <t xml:space="preserve">  実績報告書　／　概算払請求書</t>
  </si>
  <si>
    <r>
      <t>計画承認日　
　</t>
    </r>
    <r>
      <rPr>
        <sz val="14"/>
        <color indexed="8"/>
        <rFont val="ＭＳ Ｐゴシック"/>
        <family val="3"/>
      </rPr>
      <t xml:space="preserve">／　　付
</t>
    </r>
    <r>
      <rPr>
        <sz val="11"/>
        <color theme="1"/>
        <rFont val="Calibri"/>
        <family val="3"/>
      </rPr>
      <t xml:space="preserve">
交付決定日
</t>
    </r>
    <r>
      <rPr>
        <sz val="14"/>
        <color indexed="8"/>
        <rFont val="ＭＳ Ｐゴシック"/>
        <family val="3"/>
      </rPr>
      <t>　　／　　付</t>
    </r>
  </si>
  <si>
    <r>
      <t>計画変更日
　</t>
    </r>
    <r>
      <rPr>
        <sz val="14"/>
        <color indexed="8"/>
        <rFont val="ＭＳ Ｐゴシック"/>
        <family val="3"/>
      </rPr>
      <t>　　/　　付</t>
    </r>
  </si>
  <si>
    <r>
      <t xml:space="preserve">完了日
（支払完了日）
</t>
    </r>
    <r>
      <rPr>
        <sz val="14"/>
        <color indexed="8"/>
        <rFont val="ＭＳ Ｐゴシック"/>
        <family val="3"/>
      </rPr>
      <t>　　　　／　　　</t>
    </r>
  </si>
  <si>
    <t>口座</t>
  </si>
  <si>
    <t>口座振込依頼書</t>
  </si>
  <si>
    <t>有　／　無</t>
  </si>
  <si>
    <t>調書</t>
  </si>
  <si>
    <t>費用集計表</t>
  </si>
  <si>
    <t>駆除数実績表</t>
  </si>
  <si>
    <t>出動実績表</t>
  </si>
  <si>
    <t>洋上駆除開始報告書</t>
  </si>
  <si>
    <t>駆除日誌</t>
  </si>
  <si>
    <t>写真</t>
  </si>
  <si>
    <t>出港・作業中・帰港・駆除漁具</t>
  </si>
  <si>
    <t>用船</t>
  </si>
  <si>
    <t>契約・証書等</t>
  </si>
  <si>
    <t>定 　　置：
　　　・
底 び き：
　　　・
他（　　　　　）：</t>
  </si>
  <si>
    <t>締結日：　　　/　　
期　 間：　　　/　　～　　/　　　</t>
  </si>
  <si>
    <t>動力漁船登録票</t>
  </si>
  <si>
    <t xml:space="preserve">
期　 間：　　　/　　～　　/　　　</t>
  </si>
  <si>
    <t>費用支払</t>
  </si>
  <si>
    <t>請求書</t>
  </si>
  <si>
    <t>請求日：　　　/　　</t>
  </si>
  <si>
    <t>領収日：　　　/　　</t>
  </si>
  <si>
    <t>燃油</t>
  </si>
  <si>
    <t>出港・帰港時の
油量票</t>
  </si>
  <si>
    <t>潤滑油
＝燃油ℓ×0.002</t>
  </si>
  <si>
    <t>消耗品</t>
  </si>
  <si>
    <t>旅費</t>
  </si>
  <si>
    <t>旅費規程</t>
  </si>
  <si>
    <t>出張命令書等</t>
  </si>
  <si>
    <t>宿の領収書</t>
  </si>
  <si>
    <t>※実費（旅費規程）と
あれば必要。</t>
  </si>
  <si>
    <t>業者等</t>
  </si>
  <si>
    <t>油販売店：
写真店等：</t>
  </si>
  <si>
    <t xml:space="preserve">
</t>
  </si>
  <si>
    <t>同左</t>
  </si>
  <si>
    <t>用船費合計</t>
  </si>
  <si>
    <t>船使用料</t>
  </si>
  <si>
    <t>労 賃 相当費等</t>
  </si>
  <si>
    <t>6人以上</t>
  </si>
  <si>
    <t>人数</t>
  </si>
  <si>
    <t>15～30t以下の駆除船１回当たりの用船費（8時間作業、駆除作業人数毎の単価、船使用量単価）　※6人以上は6人合計額を上限額とする　　　　　　　　　</t>
  </si>
  <si>
    <t>小型底曳き網</t>
  </si>
  <si>
    <t>5人以上</t>
  </si>
  <si>
    <t>15t未満の駆除船１回当たりの用船費（8時間作業、駆除作業人数毎の単価、船使用量単価）　※5人以上は5人合計額を上限額とする　　　　　　　　　</t>
  </si>
  <si>
    <t>-</t>
  </si>
  <si>
    <t>・・・・・</t>
  </si>
  <si>
    <t>-</t>
  </si>
  <si>
    <t>同 左</t>
  </si>
  <si>
    <t>・・・・・</t>
  </si>
  <si>
    <t>時間単価</t>
  </si>
  <si>
    <t>20人以上</t>
  </si>
  <si>
    <t>20人</t>
  </si>
  <si>
    <t>８・・・・</t>
  </si>
  <si>
    <t>1(=単価)</t>
  </si>
  <si>
    <t>人数</t>
  </si>
  <si>
    <t>（円）</t>
  </si>
  <si>
    <t>-</t>
  </si>
  <si>
    <t>7人以上</t>
  </si>
  <si>
    <t>潤滑油は「燃油消費量×０．００２×単価（計画時時点）」とする。</t>
  </si>
  <si>
    <t>注意６：</t>
  </si>
  <si>
    <t>出動前の満タンにした伝票（確認のため）、帰港後に満タンにした伝票（燃油消費量の証拠）添えて提出しなければならない。</t>
  </si>
  <si>
    <t xml:space="preserve">燃油費は、出動前に満タンにしておき、出動した後に満タン返しする方式に限る。
</t>
  </si>
  <si>
    <t>注意５：</t>
  </si>
  <si>
    <t>労賃相当額については、４時間に満たない場合または５時間以上の場合、時間単価により算出する。なお、船使用料については1回当たり単価とする。</t>
  </si>
  <si>
    <t>用船費1隻１回（＝１出動）当たりの作業時間は、定置網漁船４時間以上（出港から帰港まで）の実働時間の費用とする。</t>
  </si>
  <si>
    <t>注意４：</t>
  </si>
  <si>
    <t>用船費の単価は、実施細則に基づくものとする。用船費の根拠：用船費は、労賃相当費と船使用料とを合算した費用とする。</t>
  </si>
  <si>
    <t>注意３：</t>
  </si>
  <si>
    <t>事業費の経費は、公募要領の５補助対象経費の範囲に基づくものとする。</t>
  </si>
  <si>
    <t>注意２：</t>
  </si>
  <si>
    <t>金額は消費税を除く。</t>
  </si>
  <si>
    <t>注意１：</t>
  </si>
  <si>
    <t>小　　計</t>
  </si>
  <si>
    <t>（科目小計）</t>
  </si>
  <si>
    <t>式</t>
  </si>
  <si>
    <t>円</t>
  </si>
  <si>
    <t>写真印刷代</t>
  </si>
  <si>
    <t>枚</t>
  </si>
  <si>
    <t>収入印紙代</t>
  </si>
  <si>
    <t>その他</t>
  </si>
  <si>
    <t>文具代（記録用）</t>
  </si>
  <si>
    <t>個</t>
  </si>
  <si>
    <t>使い捨てカメラ代</t>
  </si>
  <si>
    <t>消耗品費</t>
  </si>
  <si>
    <t>回</t>
  </si>
  <si>
    <t>単価は●月●日現在</t>
  </si>
  <si>
    <t>Ｌ</t>
  </si>
  <si>
    <t>円／Ｌ</t>
  </si>
  <si>
    <t>潤滑油代</t>
  </si>
  <si>
    <t>Ａ重油代</t>
  </si>
  <si>
    <t>燃油費</t>
  </si>
  <si>
    <t>円／隻</t>
  </si>
  <si>
    <t>定置網  15ｔ以上</t>
  </si>
  <si>
    <t>用船費１</t>
  </si>
  <si>
    <t>別紙「駆除計画表」参照</t>
  </si>
  <si>
    <t>定置網  15ｔ未満</t>
  </si>
  <si>
    <t>用船費</t>
  </si>
  <si>
    <t>駆除事業費</t>
  </si>
  <si>
    <t>備　考</t>
  </si>
  <si>
    <t>金　額（円、税抜）</t>
  </si>
  <si>
    <t>数量等</t>
  </si>
  <si>
    <t>単価等</t>
  </si>
  <si>
    <t>内訳</t>
  </si>
  <si>
    <t>経費科目</t>
  </si>
  <si>
    <t>区分</t>
  </si>
  <si>
    <t>事業実施機関：　○○漁業協同組合</t>
  </si>
  <si>
    <t>大型クラゲ緊急対策事業実施計画書　　大型クラゲ洋上駆除　　経費内訳</t>
  </si>
  <si>
    <t>　合　計</t>
  </si>
  <si>
    <t>：</t>
  </si>
  <si>
    <t>○△丸</t>
  </si>
  <si>
    <t>2艘曳き</t>
  </si>
  <si>
    <t>○○島東定置</t>
  </si>
  <si>
    <t>○△協同漁業</t>
  </si>
  <si>
    <t>○○丸</t>
  </si>
  <si>
    <t>○○―▲号定置</t>
  </si>
  <si>
    <t>○○漁業</t>
  </si>
  <si>
    <t>総額（円）</t>
  </si>
  <si>
    <t>単価（円）</t>
  </si>
  <si>
    <t>備考</t>
  </si>
  <si>
    <t>用 船 料</t>
  </si>
  <si>
    <t>駆除
回数</t>
  </si>
  <si>
    <t>乗船
者数</t>
  </si>
  <si>
    <t>㌧数</t>
  </si>
  <si>
    <t>用船名</t>
  </si>
  <si>
    <t>漁法</t>
  </si>
  <si>
    <t>駆除海域</t>
  </si>
  <si>
    <t>事業実施者
（用船契約予定者）</t>
  </si>
  <si>
    <t>（単位：円）</t>
  </si>
  <si>
    <t>事業実施機関：●●組合</t>
  </si>
  <si>
    <t>別紙</t>
  </si>
  <si>
    <t>大型クラゲ洋上駆除計画（小型底曳網）　明細</t>
  </si>
  <si>
    <t>大型定置</t>
  </si>
  <si>
    <t>○△協同水産</t>
  </si>
  <si>
    <t>小型定置</t>
  </si>
  <si>
    <t>○○漁業部</t>
  </si>
  <si>
    <t>許可定置</t>
  </si>
  <si>
    <t>定置漁場名</t>
  </si>
  <si>
    <t>大型クラゲ洋上駆除計画（定置網）　明細</t>
  </si>
  <si>
    <t>駆除漁具使用
賃貸借契約書</t>
  </si>
  <si>
    <t>●●年度大型クラゲ緊急対策事業　駆除事業</t>
  </si>
  <si>
    <t>定置網　15t未満の駆除船１回当たりの用船費（4時間作業、駆除作業人数毎の単価、船使用量単価）　※7人以上は７人合計額を上限額とする　　　　　　　　　</t>
  </si>
  <si>
    <t>定置網　15t以上の駆除船１回当たりの用船費（4時間作業、駆除作業人数毎の単価、船使用量単価）　※20人以上は20人合計額を上限額とする　　　　　　　　　</t>
  </si>
  <si>
    <t>小型底曳網  15ｔ未満</t>
  </si>
  <si>
    <t>小型底曳網   15ｔ以上</t>
  </si>
  <si>
    <t>用船費</t>
  </si>
  <si>
    <t>用船契約書
または請負契約書</t>
  </si>
  <si>
    <t>領収書または振込伝票</t>
  </si>
  <si>
    <t>領収日等：　　　/　　</t>
  </si>
  <si>
    <t>○△地先沖○○ﾏｲﾙ</t>
  </si>
  <si>
    <t>○○地先沖○○ﾏｲﾙ</t>
  </si>
  <si>
    <t>申請書の履歴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</si>
</sst>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#,##0;[Red]#,##0"/>
    <numFmt numFmtId="179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thin"/>
    </border>
    <border>
      <left style="thin"/>
      <right style="hair"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3" fillId="0" borderId="0" xfId="63">
      <alignment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56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wrapText="1"/>
    </xf>
    <xf numFmtId="0" fontId="0" fillId="33" borderId="10" xfId="0" applyFill="1" applyBorder="1" applyAlignment="1">
      <alignment vertical="top"/>
    </xf>
    <xf numFmtId="0" fontId="0" fillId="33" borderId="11" xfId="64" applyFill="1" applyBorder="1" applyAlignment="1">
      <alignment vertical="top"/>
      <protection/>
    </xf>
    <xf numFmtId="0" fontId="0" fillId="0" borderId="12" xfId="64" applyBorder="1" applyAlignment="1">
      <alignment vertical="center"/>
      <protection/>
    </xf>
    <xf numFmtId="0" fontId="60" fillId="0" borderId="13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33" borderId="18" xfId="0" applyFill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1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1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33" borderId="38" xfId="0" applyFill="1" applyBorder="1" applyAlignment="1">
      <alignment horizontal="left" vertical="top"/>
    </xf>
    <xf numFmtId="0" fontId="0" fillId="0" borderId="39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3" fillId="0" borderId="0" xfId="63" applyAlignment="1">
      <alignment horizontal="left" vertical="center"/>
      <protection/>
    </xf>
    <xf numFmtId="177" fontId="3" fillId="0" borderId="0" xfId="63" applyNumberFormat="1">
      <alignment vertical="center"/>
      <protection/>
    </xf>
    <xf numFmtId="0" fontId="3" fillId="0" borderId="0" xfId="63" applyAlignment="1">
      <alignment horizontal="right" vertical="center"/>
      <protection/>
    </xf>
    <xf numFmtId="38" fontId="62" fillId="0" borderId="41" xfId="51" applyFont="1" applyBorder="1" applyAlignment="1">
      <alignment horizontal="center" vertical="center"/>
    </xf>
    <xf numFmtId="38" fontId="62" fillId="0" borderId="41" xfId="51" applyFont="1" applyBorder="1" applyAlignment="1">
      <alignment vertical="center"/>
    </xf>
    <xf numFmtId="0" fontId="3" fillId="0" borderId="41" xfId="63" applyBorder="1" applyAlignment="1">
      <alignment horizontal="center" vertical="center" shrinkToFit="1"/>
      <protection/>
    </xf>
    <xf numFmtId="38" fontId="62" fillId="0" borderId="41" xfId="64" applyNumberFormat="1" applyFont="1" applyBorder="1" applyAlignment="1">
      <alignment horizontal="center" vertical="center"/>
      <protection/>
    </xf>
    <xf numFmtId="38" fontId="62" fillId="0" borderId="41" xfId="64" applyNumberFormat="1" applyFont="1" applyBorder="1" applyAlignment="1">
      <alignment vertical="center"/>
      <protection/>
    </xf>
    <xf numFmtId="0" fontId="3" fillId="0" borderId="41" xfId="63" applyBorder="1" applyAlignment="1">
      <alignment horizontal="center" vertical="center"/>
      <protection/>
    </xf>
    <xf numFmtId="0" fontId="62" fillId="0" borderId="41" xfId="64" applyFont="1" applyBorder="1" applyAlignment="1" quotePrefix="1">
      <alignment horizontal="center" vertical="center"/>
      <protection/>
    </xf>
    <xf numFmtId="0" fontId="62" fillId="0" borderId="41" xfId="64" applyFont="1" applyBorder="1" applyAlignment="1">
      <alignment horizontal="center" vertical="center"/>
      <protection/>
    </xf>
    <xf numFmtId="0" fontId="7" fillId="0" borderId="41" xfId="63" applyFont="1" applyBorder="1" applyAlignment="1">
      <alignment horizontal="center" vertical="center"/>
      <protection/>
    </xf>
    <xf numFmtId="0" fontId="62" fillId="0" borderId="0" xfId="64" applyFont="1">
      <alignment vertical="center"/>
      <protection/>
    </xf>
    <xf numFmtId="0" fontId="3" fillId="0" borderId="0" xfId="63" applyBorder="1" applyAlignment="1">
      <alignment horizontal="center" vertical="center" shrinkToFit="1"/>
      <protection/>
    </xf>
    <xf numFmtId="0" fontId="3" fillId="0" borderId="41" xfId="63" applyBorder="1" applyAlignment="1">
      <alignment horizontal="left" vertical="center"/>
      <protection/>
    </xf>
    <xf numFmtId="177" fontId="3" fillId="0" borderId="41" xfId="63" applyNumberFormat="1" applyBorder="1">
      <alignment vertical="center"/>
      <protection/>
    </xf>
    <xf numFmtId="0" fontId="3" fillId="0" borderId="41" xfId="63" applyBorder="1" applyAlignment="1">
      <alignment horizontal="right" vertical="center"/>
      <protection/>
    </xf>
    <xf numFmtId="0" fontId="3" fillId="0" borderId="41" xfId="63" applyBorder="1">
      <alignment vertical="center"/>
      <protection/>
    </xf>
    <xf numFmtId="0" fontId="3" fillId="0" borderId="29" xfId="63" applyBorder="1" applyAlignment="1">
      <alignment vertical="center"/>
      <protection/>
    </xf>
    <xf numFmtId="38" fontId="0" fillId="0" borderId="0" xfId="52" applyFont="1" applyBorder="1" applyAlignment="1">
      <alignment horizontal="center" vertical="center"/>
    </xf>
    <xf numFmtId="38" fontId="0" fillId="0" borderId="0" xfId="52" applyFont="1" applyBorder="1" applyAlignment="1">
      <alignment vertical="center"/>
    </xf>
    <xf numFmtId="38" fontId="0" fillId="0" borderId="0" xfId="52" applyFont="1" applyBorder="1" applyAlignment="1">
      <alignment vertical="center"/>
    </xf>
    <xf numFmtId="38" fontId="0" fillId="0" borderId="41" xfId="52" applyFont="1" applyBorder="1" applyAlignment="1">
      <alignment horizontal="center" vertical="center"/>
    </xf>
    <xf numFmtId="38" fontId="0" fillId="0" borderId="41" xfId="52" applyFont="1" applyBorder="1" applyAlignment="1">
      <alignment vertical="center"/>
    </xf>
    <xf numFmtId="38" fontId="0" fillId="0" borderId="41" xfId="52" applyFont="1" applyBorder="1" applyAlignment="1">
      <alignment vertical="center"/>
    </xf>
    <xf numFmtId="0" fontId="3" fillId="0" borderId="0" xfId="63" applyBorder="1">
      <alignment vertical="center"/>
      <protection/>
    </xf>
    <xf numFmtId="38" fontId="0" fillId="0" borderId="15" xfId="52" applyFont="1" applyBorder="1" applyAlignment="1">
      <alignment vertical="center"/>
    </xf>
    <xf numFmtId="38" fontId="0" fillId="0" borderId="41" xfId="52" applyFont="1" applyBorder="1" applyAlignment="1">
      <alignment horizontal="right" vertical="center"/>
    </xf>
    <xf numFmtId="0" fontId="4" fillId="0" borderId="41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vertical="center"/>
      <protection/>
    </xf>
    <xf numFmtId="178" fontId="4" fillId="0" borderId="41" xfId="63" applyNumberFormat="1" applyFont="1" applyBorder="1" applyAlignment="1">
      <alignment horizontal="center" vertical="center"/>
      <protection/>
    </xf>
    <xf numFmtId="0" fontId="7" fillId="0" borderId="0" xfId="63" applyFont="1">
      <alignment vertical="center"/>
      <protection/>
    </xf>
    <xf numFmtId="0" fontId="3" fillId="0" borderId="0" xfId="63" applyBorder="1" applyAlignment="1">
      <alignment horizontal="left" vertical="center"/>
      <protection/>
    </xf>
    <xf numFmtId="0" fontId="3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7" fillId="0" borderId="0" xfId="63" applyFont="1" applyBorder="1" applyAlignment="1">
      <alignment vertical="top" wrapText="1"/>
      <protection/>
    </xf>
    <xf numFmtId="0" fontId="7" fillId="0" borderId="0" xfId="63" applyFont="1" applyBorder="1" applyAlignment="1">
      <alignment vertical="top"/>
      <protection/>
    </xf>
    <xf numFmtId="0" fontId="3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177" fontId="7" fillId="0" borderId="0" xfId="63" applyNumberFormat="1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0" fontId="3" fillId="0" borderId="16" xfId="63" applyBorder="1" applyAlignment="1">
      <alignment horizontal="centerContinuous" vertical="center"/>
      <protection/>
    </xf>
    <xf numFmtId="6" fontId="3" fillId="0" borderId="16" xfId="63" applyNumberFormat="1" applyBorder="1" applyAlignment="1">
      <alignment horizontal="centerContinuous" vertical="center"/>
      <protection/>
    </xf>
    <xf numFmtId="0" fontId="3" fillId="0" borderId="15" xfId="63" applyBorder="1" applyAlignment="1">
      <alignment horizontal="centerContinuous" vertical="center"/>
      <protection/>
    </xf>
    <xf numFmtId="0" fontId="3" fillId="0" borderId="42" xfId="63" applyBorder="1" applyAlignment="1">
      <alignment horizontal="center" vertical="center"/>
      <protection/>
    </xf>
    <xf numFmtId="0" fontId="3" fillId="0" borderId="42" xfId="63" applyBorder="1" applyAlignment="1">
      <alignment vertical="center" wrapText="1"/>
      <protection/>
    </xf>
    <xf numFmtId="0" fontId="3" fillId="0" borderId="16" xfId="63" applyBorder="1" applyAlignment="1">
      <alignment horizontal="center" vertical="center"/>
      <protection/>
    </xf>
    <xf numFmtId="0" fontId="3" fillId="0" borderId="43" xfId="63" applyBorder="1" applyAlignment="1">
      <alignment horizontal="center" vertical="center"/>
      <protection/>
    </xf>
    <xf numFmtId="6" fontId="3" fillId="0" borderId="15" xfId="63" applyNumberFormat="1" applyBorder="1" applyAlignment="1">
      <alignment horizontal="right" vertical="center" wrapText="1"/>
      <protection/>
    </xf>
    <xf numFmtId="0" fontId="3" fillId="0" borderId="15" xfId="63" applyBorder="1" applyAlignment="1">
      <alignment horizontal="center" vertical="center" wrapText="1"/>
      <protection/>
    </xf>
    <xf numFmtId="0" fontId="3" fillId="0" borderId="42" xfId="63" applyBorder="1" applyAlignment="1">
      <alignment vertical="center"/>
      <protection/>
    </xf>
    <xf numFmtId="0" fontId="3" fillId="0" borderId="44" xfId="63" applyBorder="1" applyAlignment="1">
      <alignment vertical="center" wrapText="1"/>
      <protection/>
    </xf>
    <xf numFmtId="0" fontId="3" fillId="0" borderId="44" xfId="63" applyBorder="1" applyAlignment="1">
      <alignment vertical="center"/>
      <protection/>
    </xf>
    <xf numFmtId="0" fontId="3" fillId="0" borderId="45" xfId="63" applyBorder="1" applyAlignment="1">
      <alignment vertical="center"/>
      <protection/>
    </xf>
    <xf numFmtId="0" fontId="3" fillId="0" borderId="16" xfId="63" applyBorder="1" applyAlignment="1">
      <alignment horizontal="left" vertical="center"/>
      <protection/>
    </xf>
    <xf numFmtId="0" fontId="3" fillId="0" borderId="15" xfId="63" applyBorder="1" applyAlignment="1">
      <alignment horizontal="left" vertical="center" indent="1"/>
      <protection/>
    </xf>
    <xf numFmtId="0" fontId="3" fillId="0" borderId="43" xfId="63" applyBorder="1" applyAlignment="1">
      <alignment horizontal="left" vertical="center"/>
      <protection/>
    </xf>
    <xf numFmtId="0" fontId="3" fillId="0" borderId="45" xfId="63" applyBorder="1" applyAlignment="1">
      <alignment vertical="center" wrapText="1"/>
      <protection/>
    </xf>
    <xf numFmtId="0" fontId="3" fillId="0" borderId="43" xfId="63" applyBorder="1" applyAlignment="1">
      <alignment horizontal="centerContinuous" vertical="center"/>
      <protection/>
    </xf>
    <xf numFmtId="0" fontId="3" fillId="0" borderId="16" xfId="63" applyBorder="1" applyAlignment="1">
      <alignment horizontal="centerContinuous" vertical="center" wrapText="1"/>
      <protection/>
    </xf>
    <xf numFmtId="0" fontId="3" fillId="0" borderId="15" xfId="63" applyBorder="1" applyAlignment="1">
      <alignment horizontal="centerContinuous" vertical="center" wrapText="1"/>
      <protection/>
    </xf>
    <xf numFmtId="0" fontId="3" fillId="0" borderId="41" xfId="63" applyBorder="1" applyAlignment="1">
      <alignment horizontal="center" vertical="center" wrapText="1"/>
      <protection/>
    </xf>
    <xf numFmtId="0" fontId="4" fillId="0" borderId="0" xfId="63" applyFont="1">
      <alignment vertical="center"/>
      <protection/>
    </xf>
    <xf numFmtId="38" fontId="4" fillId="0" borderId="0" xfId="51" applyFont="1" applyBorder="1" applyAlignment="1">
      <alignment vertical="center"/>
    </xf>
    <xf numFmtId="0" fontId="4" fillId="0" borderId="41" xfId="63" applyFont="1" applyBorder="1">
      <alignment vertical="center"/>
      <protection/>
    </xf>
    <xf numFmtId="38" fontId="63" fillId="0" borderId="41" xfId="51" applyFont="1" applyBorder="1" applyAlignment="1">
      <alignment vertical="center"/>
    </xf>
    <xf numFmtId="38" fontId="63" fillId="0" borderId="41" xfId="63" applyNumberFormat="1" applyFont="1" applyBorder="1" applyAlignment="1">
      <alignment vertical="center"/>
      <protection/>
    </xf>
    <xf numFmtId="38" fontId="4" fillId="0" borderId="41" xfId="51" applyFont="1" applyBorder="1" applyAlignment="1">
      <alignment horizontal="center" vertical="center"/>
    </xf>
    <xf numFmtId="38" fontId="10" fillId="0" borderId="41" xfId="51" applyFont="1" applyBorder="1" applyAlignment="1">
      <alignment vertical="center"/>
    </xf>
    <xf numFmtId="38" fontId="10" fillId="0" borderId="41" xfId="51" applyFont="1" applyFill="1" applyBorder="1" applyAlignment="1">
      <alignment vertical="center"/>
    </xf>
    <xf numFmtId="0" fontId="10" fillId="0" borderId="41" xfId="63" applyFont="1" applyBorder="1">
      <alignment vertical="center"/>
      <protection/>
    </xf>
    <xf numFmtId="0" fontId="10" fillId="0" borderId="41" xfId="63" applyFont="1" applyBorder="1" applyAlignment="1">
      <alignment horizontal="left" vertical="center"/>
      <protection/>
    </xf>
    <xf numFmtId="38" fontId="63" fillId="0" borderId="41" xfId="51" applyFont="1" applyFill="1" applyBorder="1" applyAlignment="1">
      <alignment vertical="center"/>
    </xf>
    <xf numFmtId="38" fontId="64" fillId="0" borderId="41" xfId="51" applyFont="1" applyBorder="1" applyAlignment="1">
      <alignment horizontal="center" vertical="center"/>
    </xf>
    <xf numFmtId="0" fontId="64" fillId="0" borderId="41" xfId="63" applyFont="1" applyBorder="1" applyAlignment="1">
      <alignment horizontal="center" vertical="center"/>
      <protection/>
    </xf>
    <xf numFmtId="0" fontId="63" fillId="0" borderId="41" xfId="63" applyFont="1" applyBorder="1" applyAlignment="1">
      <alignment horizontal="left" vertical="center"/>
      <protection/>
    </xf>
    <xf numFmtId="0" fontId="63" fillId="0" borderId="41" xfId="63" applyFont="1" applyBorder="1">
      <alignment vertical="center"/>
      <protection/>
    </xf>
    <xf numFmtId="0" fontId="4" fillId="0" borderId="0" xfId="63" applyFont="1" applyAlignment="1">
      <alignment vertical="center"/>
      <protection/>
    </xf>
    <xf numFmtId="38" fontId="4" fillId="0" borderId="0" xfId="51" applyFont="1" applyBorder="1" applyAlignment="1">
      <alignment horizontal="center" vertical="center" wrapText="1"/>
    </xf>
    <xf numFmtId="38" fontId="4" fillId="0" borderId="42" xfId="51" applyFont="1" applyBorder="1" applyAlignment="1">
      <alignment horizontal="center" vertical="center"/>
    </xf>
    <xf numFmtId="38" fontId="4" fillId="0" borderId="46" xfId="51" applyFont="1" applyBorder="1" applyAlignment="1">
      <alignment horizontal="center" vertical="center"/>
    </xf>
    <xf numFmtId="38" fontId="4" fillId="0" borderId="0" xfId="51" applyFont="1" applyBorder="1" applyAlignment="1">
      <alignment vertical="center" wrapText="1"/>
    </xf>
    <xf numFmtId="38" fontId="4" fillId="0" borderId="45" xfId="51" applyFont="1" applyBorder="1" applyAlignment="1">
      <alignment horizontal="center" vertical="center"/>
    </xf>
    <xf numFmtId="38" fontId="4" fillId="0" borderId="47" xfId="51" applyFont="1" applyBorder="1" applyAlignment="1">
      <alignment horizontal="center" vertical="center" wrapText="1"/>
    </xf>
    <xf numFmtId="0" fontId="4" fillId="0" borderId="29" xfId="63" applyFont="1" applyBorder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vertical="center"/>
      <protection/>
    </xf>
    <xf numFmtId="0" fontId="3" fillId="0" borderId="43" xfId="63" applyBorder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3" fillId="0" borderId="48" xfId="63" applyBorder="1" applyAlignment="1">
      <alignment horizontal="center" vertical="center" wrapText="1"/>
      <protection/>
    </xf>
    <xf numFmtId="0" fontId="3" fillId="0" borderId="46" xfId="63" applyBorder="1" applyAlignment="1">
      <alignment horizontal="center" vertical="center" wrapText="1"/>
      <protection/>
    </xf>
    <xf numFmtId="0" fontId="3" fillId="0" borderId="49" xfId="63" applyBorder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 wrapText="1"/>
      <protection/>
    </xf>
    <xf numFmtId="38" fontId="4" fillId="0" borderId="45" xfId="51" applyFont="1" applyBorder="1" applyAlignment="1">
      <alignment horizontal="center" vertical="center" wrapText="1"/>
    </xf>
    <xf numFmtId="38" fontId="4" fillId="0" borderId="42" xfId="51" applyFont="1" applyBorder="1" applyAlignment="1">
      <alignment horizontal="center" vertical="center"/>
    </xf>
    <xf numFmtId="0" fontId="3" fillId="0" borderId="42" xfId="63" applyBorder="1" applyAlignment="1">
      <alignment horizontal="center" vertical="center"/>
      <protection/>
    </xf>
    <xf numFmtId="0" fontId="3" fillId="0" borderId="15" xfId="63" applyBorder="1" applyAlignment="1">
      <alignment horizontal="center" vertical="center" wrapText="1"/>
      <protection/>
    </xf>
    <xf numFmtId="0" fontId="3" fillId="0" borderId="16" xfId="63" applyBorder="1" applyAlignment="1">
      <alignment horizontal="center" vertical="center" wrapText="1"/>
      <protection/>
    </xf>
    <xf numFmtId="0" fontId="3" fillId="0" borderId="43" xfId="63" applyBorder="1" applyAlignment="1">
      <alignment horizontal="center" vertical="center" wrapText="1"/>
      <protection/>
    </xf>
    <xf numFmtId="177" fontId="3" fillId="0" borderId="15" xfId="63" applyNumberFormat="1" applyBorder="1" applyAlignment="1">
      <alignment vertical="center"/>
      <protection/>
    </xf>
    <xf numFmtId="177" fontId="3" fillId="0" borderId="16" xfId="63" applyNumberFormat="1" applyBorder="1" applyAlignment="1">
      <alignment vertical="center"/>
      <protection/>
    </xf>
    <xf numFmtId="0" fontId="3" fillId="0" borderId="41" xfId="63" applyBorder="1" applyAlignment="1">
      <alignment horizontal="center" vertical="center"/>
      <protection/>
    </xf>
    <xf numFmtId="0" fontId="3" fillId="0" borderId="15" xfId="63" applyBorder="1" applyAlignment="1">
      <alignment horizontal="center" vertical="center"/>
      <protection/>
    </xf>
    <xf numFmtId="0" fontId="3" fillId="0" borderId="16" xfId="63" applyBorder="1" applyAlignment="1">
      <alignment horizontal="center" vertical="center"/>
      <protection/>
    </xf>
    <xf numFmtId="0" fontId="3" fillId="0" borderId="43" xfId="63" applyBorder="1" applyAlignment="1">
      <alignment horizontal="center" vertical="center"/>
      <protection/>
    </xf>
    <xf numFmtId="177" fontId="8" fillId="0" borderId="15" xfId="63" applyNumberFormat="1" applyFont="1" applyBorder="1" applyAlignment="1">
      <alignment horizontal="center" vertical="center"/>
      <protection/>
    </xf>
    <xf numFmtId="177" fontId="8" fillId="0" borderId="43" xfId="63" applyNumberFormat="1" applyFont="1" applyBorder="1" applyAlignment="1">
      <alignment horizontal="center" vertical="center"/>
      <protection/>
    </xf>
    <xf numFmtId="0" fontId="3" fillId="0" borderId="45" xfId="63" applyBorder="1" applyAlignment="1">
      <alignment horizontal="center" vertical="center"/>
      <protection/>
    </xf>
    <xf numFmtId="0" fontId="3" fillId="0" borderId="44" xfId="63" applyBorder="1" applyAlignment="1">
      <alignment horizontal="center" vertical="center"/>
      <protection/>
    </xf>
    <xf numFmtId="0" fontId="3" fillId="0" borderId="15" xfId="63" applyBorder="1" applyAlignment="1">
      <alignment horizontal="center" vertical="center" shrinkToFit="1"/>
      <protection/>
    </xf>
    <xf numFmtId="0" fontId="3" fillId="0" borderId="16" xfId="63" applyBorder="1" applyAlignment="1">
      <alignment horizontal="center" vertical="center" shrinkToFit="1"/>
      <protection/>
    </xf>
    <xf numFmtId="0" fontId="3" fillId="0" borderId="43" xfId="63" applyBorder="1" applyAlignment="1">
      <alignment horizontal="center" vertical="center" shrinkToFit="1"/>
      <protection/>
    </xf>
    <xf numFmtId="179" fontId="3" fillId="0" borderId="15" xfId="63" applyNumberFormat="1" applyBorder="1" applyAlignment="1">
      <alignment horizontal="center" vertical="center"/>
      <protection/>
    </xf>
    <xf numFmtId="179" fontId="3" fillId="0" borderId="16" xfId="63" applyNumberFormat="1" applyBorder="1" applyAlignment="1">
      <alignment horizontal="center" vertical="center"/>
      <protection/>
    </xf>
    <xf numFmtId="179" fontId="3" fillId="0" borderId="43" xfId="63" applyNumberFormat="1" applyBorder="1" applyAlignment="1">
      <alignment horizontal="center" vertical="center"/>
      <protection/>
    </xf>
    <xf numFmtId="179" fontId="3" fillId="0" borderId="15" xfId="63" applyNumberFormat="1" applyBorder="1" applyAlignment="1">
      <alignment horizontal="center" vertical="center" wrapText="1"/>
      <protection/>
    </xf>
    <xf numFmtId="0" fontId="3" fillId="0" borderId="0" xfId="63" applyAlignment="1">
      <alignment vertical="center"/>
      <protection/>
    </xf>
    <xf numFmtId="177" fontId="9" fillId="0" borderId="29" xfId="63" applyNumberFormat="1" applyFont="1" applyBorder="1" applyAlignment="1">
      <alignment horizontal="right" vertical="center"/>
      <protection/>
    </xf>
    <xf numFmtId="177" fontId="3" fillId="0" borderId="15" xfId="63" applyNumberFormat="1" applyBorder="1" applyAlignment="1">
      <alignment horizontal="center" vertical="center" wrapText="1"/>
      <protection/>
    </xf>
    <xf numFmtId="177" fontId="3" fillId="0" borderId="16" xfId="63" applyNumberFormat="1" applyBorder="1" applyAlignment="1">
      <alignment horizontal="center" vertical="center"/>
      <protection/>
    </xf>
    <xf numFmtId="177" fontId="8" fillId="0" borderId="47" xfId="63" applyNumberFormat="1" applyFont="1" applyBorder="1" applyAlignment="1">
      <alignment horizontal="center" vertical="center"/>
      <protection/>
    </xf>
    <xf numFmtId="177" fontId="8" fillId="0" borderId="48" xfId="63" applyNumberFormat="1" applyFont="1" applyBorder="1" applyAlignment="1">
      <alignment horizontal="center" vertical="center"/>
      <protection/>
    </xf>
    <xf numFmtId="177" fontId="8" fillId="0" borderId="46" xfId="63" applyNumberFormat="1" applyFont="1" applyBorder="1" applyAlignment="1">
      <alignment horizontal="center" vertical="center"/>
      <protection/>
    </xf>
    <xf numFmtId="177" fontId="8" fillId="0" borderId="49" xfId="63" applyNumberFormat="1" applyFont="1" applyBorder="1" applyAlignment="1">
      <alignment horizontal="center" vertical="center"/>
      <protection/>
    </xf>
    <xf numFmtId="38" fontId="0" fillId="0" borderId="45" xfId="52" applyFont="1" applyBorder="1" applyAlignment="1">
      <alignment horizontal="center" vertical="center"/>
    </xf>
    <xf numFmtId="38" fontId="0" fillId="0" borderId="44" xfId="52" applyFont="1" applyBorder="1" applyAlignment="1">
      <alignment horizontal="center" vertical="center"/>
    </xf>
    <xf numFmtId="38" fontId="0" fillId="0" borderId="42" xfId="5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52" xfId="0" applyFill="1" applyBorder="1" applyAlignment="1">
      <alignment horizontal="left" vertical="top" wrapText="1"/>
    </xf>
    <xf numFmtId="0" fontId="0" fillId="33" borderId="5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top"/>
    </xf>
    <xf numFmtId="0" fontId="65" fillId="0" borderId="19" xfId="0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left" vertical="center" wrapText="1"/>
    </xf>
    <xf numFmtId="0" fontId="0" fillId="33" borderId="18" xfId="0" applyFill="1" applyBorder="1" applyAlignment="1">
      <alignment horizontal="left" vertical="top" wrapText="1"/>
    </xf>
    <xf numFmtId="0" fontId="65" fillId="0" borderId="55" xfId="0" applyFont="1" applyBorder="1" applyAlignment="1">
      <alignment horizontal="center" vertical="center" textRotation="255" wrapText="1"/>
    </xf>
    <xf numFmtId="0" fontId="0" fillId="33" borderId="52" xfId="0" applyFill="1" applyBorder="1" applyAlignment="1">
      <alignment horizontal="left" vertical="top"/>
    </xf>
    <xf numFmtId="0" fontId="0" fillId="33" borderId="5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65" fillId="0" borderId="21" xfId="0" applyFont="1" applyBorder="1" applyAlignment="1">
      <alignment horizontal="center" vertical="center" textRotation="255" wrapText="1"/>
    </xf>
    <xf numFmtId="0" fontId="65" fillId="0" borderId="56" xfId="0" applyFont="1" applyBorder="1" applyAlignment="1">
      <alignment horizontal="center" vertical="center" textRotation="255" wrapText="1"/>
    </xf>
    <xf numFmtId="0" fontId="65" fillId="0" borderId="30" xfId="0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17</xdr:row>
      <xdr:rowOff>104775</xdr:rowOff>
    </xdr:from>
    <xdr:to>
      <xdr:col>7</xdr:col>
      <xdr:colOff>276225</xdr:colOff>
      <xdr:row>18</xdr:row>
      <xdr:rowOff>304800</xdr:rowOff>
    </xdr:to>
    <xdr:sp>
      <xdr:nvSpPr>
        <xdr:cNvPr id="1" name="四角形吹き出し 1"/>
        <xdr:cNvSpPr>
          <a:spLocks/>
        </xdr:cNvSpPr>
      </xdr:nvSpPr>
      <xdr:spPr>
        <a:xfrm>
          <a:off x="2733675" y="4152900"/>
          <a:ext cx="2552700" cy="428625"/>
        </a:xfrm>
        <a:prstGeom prst="wedgeRectCallout">
          <a:avLst>
            <a:gd name="adj1" fmla="val -14185"/>
            <a:gd name="adj2" fmla="val -22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大型定置か小型定置を記入のこと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457200</xdr:colOff>
      <xdr:row>3</xdr:row>
      <xdr:rowOff>95250</xdr:rowOff>
    </xdr:from>
    <xdr:to>
      <xdr:col>19</xdr:col>
      <xdr:colOff>552450</xdr:colOff>
      <xdr:row>8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972675" y="704850"/>
          <a:ext cx="24955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＊実績報告の場合は、「計画」を「実績」に書き換えること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18</xdr:row>
      <xdr:rowOff>123825</xdr:rowOff>
    </xdr:from>
    <xdr:to>
      <xdr:col>14</xdr:col>
      <xdr:colOff>504825</xdr:colOff>
      <xdr:row>20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6353175" y="4714875"/>
          <a:ext cx="2552700" cy="447675"/>
        </a:xfrm>
        <a:prstGeom prst="wedgeRectCallout">
          <a:avLst>
            <a:gd name="adj1" fmla="val -25583"/>
            <a:gd name="adj2" fmla="val -234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不要な費目は削除すること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619125</xdr:colOff>
      <xdr:row>53</xdr:row>
      <xdr:rowOff>123825</xdr:rowOff>
    </xdr:from>
    <xdr:to>
      <xdr:col>14</xdr:col>
      <xdr:colOff>504825</xdr:colOff>
      <xdr:row>55</xdr:row>
      <xdr:rowOff>190500</xdr:rowOff>
    </xdr:to>
    <xdr:sp>
      <xdr:nvSpPr>
        <xdr:cNvPr id="2" name="四角形吹き出し 3"/>
        <xdr:cNvSpPr>
          <a:spLocks/>
        </xdr:cNvSpPr>
      </xdr:nvSpPr>
      <xdr:spPr>
        <a:xfrm>
          <a:off x="6353175" y="12506325"/>
          <a:ext cx="2552700" cy="447675"/>
        </a:xfrm>
        <a:prstGeom prst="wedgeRectCallout">
          <a:avLst>
            <a:gd name="adj1" fmla="val -25583"/>
            <a:gd name="adj2" fmla="val -234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不要な費目は削除すること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21</xdr:col>
      <xdr:colOff>142875</xdr:colOff>
      <xdr:row>7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9410700" y="466725"/>
          <a:ext cx="2505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実績報告の場合は、「計画」を「実績」に書き換えること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17</xdr:col>
      <xdr:colOff>47625</xdr:colOff>
      <xdr:row>5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96450" y="381000"/>
          <a:ext cx="309562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＊実績報告書の添付書類のチェックシートまたは整理用としてお使い下さい。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＊証拠書類の名称は、適宜、書き換えて下さい。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9"/>
  <sheetViews>
    <sheetView showGridLines="0" tabSelected="1" view="pageBreakPreview" zoomScale="80" zoomScaleSheetLayoutView="80" zoomScalePageLayoutView="0" workbookViewId="0" topLeftCell="A1">
      <selection activeCell="R11" sqref="R11"/>
    </sheetView>
  </sheetViews>
  <sheetFormatPr defaultColWidth="9.140625" defaultRowHeight="15"/>
  <cols>
    <col min="1" max="2" width="1.57421875" style="117" customWidth="1"/>
    <col min="3" max="3" width="5.7109375" style="117" customWidth="1"/>
    <col min="4" max="4" width="23.140625" style="117" customWidth="1"/>
    <col min="5" max="5" width="18.421875" style="117" customWidth="1"/>
    <col min="6" max="6" width="10.421875" style="117" bestFit="1" customWidth="1"/>
    <col min="7" max="7" width="14.28125" style="117" customWidth="1"/>
    <col min="8" max="10" width="6.57421875" style="117" customWidth="1"/>
    <col min="11" max="12" width="14.421875" style="117" customWidth="1"/>
    <col min="13" max="13" width="16.140625" style="117" customWidth="1"/>
    <col min="14" max="15" width="1.421875" style="117" customWidth="1"/>
    <col min="16" max="16384" width="9.00390625" style="117" customWidth="1"/>
  </cols>
  <sheetData>
    <row r="1" ht="9" customHeight="1"/>
    <row r="2" ht="9" customHeight="1"/>
    <row r="3" spans="3:13" ht="30" customHeight="1">
      <c r="C3" s="145" t="s">
        <v>143</v>
      </c>
      <c r="D3" s="146"/>
      <c r="E3" s="146"/>
      <c r="F3" s="146"/>
      <c r="G3" s="146"/>
      <c r="H3" s="146"/>
      <c r="I3" s="146"/>
      <c r="J3" s="146"/>
      <c r="K3" s="146"/>
      <c r="L3" s="146"/>
      <c r="M3" s="141" t="s">
        <v>135</v>
      </c>
    </row>
    <row r="4" spans="3:11" ht="25.5" customHeight="1">
      <c r="C4" s="140" t="s">
        <v>134</v>
      </c>
      <c r="D4" s="140"/>
      <c r="E4" s="140"/>
      <c r="F4" s="140"/>
      <c r="G4" s="140"/>
      <c r="H4" s="140"/>
      <c r="I4" s="140"/>
      <c r="J4" s="140"/>
      <c r="K4" s="139" t="s">
        <v>133</v>
      </c>
    </row>
    <row r="5" spans="3:15" ht="15" customHeight="1">
      <c r="C5" s="147" t="s">
        <v>132</v>
      </c>
      <c r="D5" s="148"/>
      <c r="E5" s="151" t="s">
        <v>142</v>
      </c>
      <c r="F5" s="142" t="s">
        <v>141</v>
      </c>
      <c r="G5" s="142" t="s">
        <v>129</v>
      </c>
      <c r="H5" s="151" t="s">
        <v>128</v>
      </c>
      <c r="I5" s="153" t="s">
        <v>127</v>
      </c>
      <c r="J5" s="154" t="s">
        <v>126</v>
      </c>
      <c r="K5" s="138" t="s">
        <v>125</v>
      </c>
      <c r="L5" s="137" t="s">
        <v>125</v>
      </c>
      <c r="M5" s="142" t="s">
        <v>124</v>
      </c>
      <c r="O5" s="136"/>
    </row>
    <row r="6" spans="3:16" ht="15.75" customHeight="1">
      <c r="C6" s="149"/>
      <c r="D6" s="150"/>
      <c r="E6" s="156"/>
      <c r="F6" s="142"/>
      <c r="G6" s="142"/>
      <c r="H6" s="152"/>
      <c r="I6" s="152"/>
      <c r="J6" s="155"/>
      <c r="K6" s="135" t="s">
        <v>123</v>
      </c>
      <c r="L6" s="134" t="s">
        <v>122</v>
      </c>
      <c r="M6" s="142"/>
      <c r="O6" s="133"/>
      <c r="P6" s="132"/>
    </row>
    <row r="7" spans="3:15" ht="19.5" customHeight="1">
      <c r="C7" s="80">
        <v>1</v>
      </c>
      <c r="D7" s="131" t="s">
        <v>140</v>
      </c>
      <c r="E7" s="129" t="s">
        <v>120</v>
      </c>
      <c r="F7" s="128" t="s">
        <v>139</v>
      </c>
      <c r="G7" s="128" t="s">
        <v>119</v>
      </c>
      <c r="H7" s="128">
        <v>10</v>
      </c>
      <c r="I7" s="128">
        <v>7</v>
      </c>
      <c r="J7" s="127">
        <v>5</v>
      </c>
      <c r="K7" s="120">
        <v>109200</v>
      </c>
      <c r="L7" s="120">
        <f aca="true" t="shared" si="0" ref="L7:L17">J7*K7</f>
        <v>546000</v>
      </c>
      <c r="M7" s="119"/>
      <c r="O7" s="118"/>
    </row>
    <row r="8" spans="3:15" ht="19.5" customHeight="1">
      <c r="C8" s="80">
        <v>2</v>
      </c>
      <c r="D8" s="130" t="s">
        <v>138</v>
      </c>
      <c r="E8" s="129" t="s">
        <v>117</v>
      </c>
      <c r="F8" s="128" t="s">
        <v>137</v>
      </c>
      <c r="G8" s="128" t="s">
        <v>115</v>
      </c>
      <c r="H8" s="128">
        <v>19</v>
      </c>
      <c r="I8" s="128">
        <v>20</v>
      </c>
      <c r="J8" s="127">
        <v>5</v>
      </c>
      <c r="K8" s="120">
        <v>279000</v>
      </c>
      <c r="L8" s="120">
        <f t="shared" si="0"/>
        <v>1395000</v>
      </c>
      <c r="M8" s="119"/>
      <c r="O8" s="118"/>
    </row>
    <row r="9" spans="3:15" ht="19.5" customHeight="1">
      <c r="C9" s="80">
        <v>3</v>
      </c>
      <c r="D9" s="126"/>
      <c r="E9" s="80"/>
      <c r="F9" s="122"/>
      <c r="G9" s="122"/>
      <c r="H9" s="122"/>
      <c r="I9" s="122"/>
      <c r="J9" s="124"/>
      <c r="K9" s="123"/>
      <c r="L9" s="123">
        <f t="shared" si="0"/>
        <v>0</v>
      </c>
      <c r="M9" s="119"/>
      <c r="O9" s="118"/>
    </row>
    <row r="10" spans="3:15" ht="19.5" customHeight="1">
      <c r="C10" s="80">
        <v>4</v>
      </c>
      <c r="D10" s="126"/>
      <c r="E10" s="80"/>
      <c r="F10" s="122"/>
      <c r="G10" s="122"/>
      <c r="H10" s="122"/>
      <c r="I10" s="122"/>
      <c r="J10" s="124"/>
      <c r="K10" s="123"/>
      <c r="L10" s="123">
        <f t="shared" si="0"/>
        <v>0</v>
      </c>
      <c r="M10" s="119"/>
      <c r="O10" s="118"/>
    </row>
    <row r="11" spans="3:15" ht="19.5" customHeight="1">
      <c r="C11" s="80">
        <v>5</v>
      </c>
      <c r="D11" s="125"/>
      <c r="E11" s="80"/>
      <c r="F11" s="122"/>
      <c r="G11" s="122"/>
      <c r="H11" s="122"/>
      <c r="I11" s="122"/>
      <c r="J11" s="124"/>
      <c r="K11" s="123"/>
      <c r="L11" s="123">
        <f t="shared" si="0"/>
        <v>0</v>
      </c>
      <c r="M11" s="119"/>
      <c r="O11" s="118"/>
    </row>
    <row r="12" spans="3:15" ht="19.5" customHeight="1">
      <c r="C12" s="80">
        <v>6</v>
      </c>
      <c r="D12" s="126"/>
      <c r="E12" s="80"/>
      <c r="F12" s="122"/>
      <c r="G12" s="122"/>
      <c r="H12" s="122"/>
      <c r="I12" s="122"/>
      <c r="J12" s="124"/>
      <c r="K12" s="123"/>
      <c r="L12" s="123">
        <f t="shared" si="0"/>
        <v>0</v>
      </c>
      <c r="M12" s="119"/>
      <c r="O12" s="118"/>
    </row>
    <row r="13" spans="3:15" ht="19.5" customHeight="1">
      <c r="C13" s="80">
        <v>7</v>
      </c>
      <c r="D13" s="125"/>
      <c r="E13" s="80"/>
      <c r="F13" s="122"/>
      <c r="G13" s="122"/>
      <c r="H13" s="122"/>
      <c r="I13" s="122"/>
      <c r="J13" s="124"/>
      <c r="K13" s="123"/>
      <c r="L13" s="123">
        <f t="shared" si="0"/>
        <v>0</v>
      </c>
      <c r="M13" s="119"/>
      <c r="O13" s="118"/>
    </row>
    <row r="14" spans="3:15" ht="19.5" customHeight="1">
      <c r="C14" s="80">
        <v>8</v>
      </c>
      <c r="D14" s="125"/>
      <c r="E14" s="80"/>
      <c r="F14" s="122"/>
      <c r="G14" s="122"/>
      <c r="H14" s="122"/>
      <c r="I14" s="122"/>
      <c r="J14" s="124"/>
      <c r="K14" s="123"/>
      <c r="L14" s="123">
        <f t="shared" si="0"/>
        <v>0</v>
      </c>
      <c r="M14" s="119"/>
      <c r="O14" s="118"/>
    </row>
    <row r="15" spans="3:15" ht="19.5" customHeight="1">
      <c r="C15" s="80">
        <v>9</v>
      </c>
      <c r="D15" s="126"/>
      <c r="E15" s="80"/>
      <c r="F15" s="122"/>
      <c r="G15" s="122"/>
      <c r="H15" s="122"/>
      <c r="I15" s="122"/>
      <c r="J15" s="124"/>
      <c r="K15" s="123"/>
      <c r="L15" s="123">
        <f t="shared" si="0"/>
        <v>0</v>
      </c>
      <c r="M15" s="119"/>
      <c r="O15" s="118"/>
    </row>
    <row r="16" spans="3:15" ht="19.5" customHeight="1">
      <c r="C16" s="80">
        <v>10</v>
      </c>
      <c r="D16" s="125"/>
      <c r="E16" s="80"/>
      <c r="F16" s="122"/>
      <c r="G16" s="122"/>
      <c r="H16" s="122"/>
      <c r="I16" s="122"/>
      <c r="J16" s="124"/>
      <c r="K16" s="123"/>
      <c r="L16" s="123">
        <f t="shared" si="0"/>
        <v>0</v>
      </c>
      <c r="M16" s="119"/>
      <c r="O16" s="118"/>
    </row>
    <row r="17" spans="3:15" ht="19.5" customHeight="1">
      <c r="C17" s="80" t="s">
        <v>114</v>
      </c>
      <c r="D17" s="125"/>
      <c r="E17" s="80"/>
      <c r="F17" s="122"/>
      <c r="G17" s="122"/>
      <c r="H17" s="122"/>
      <c r="I17" s="122"/>
      <c r="J17" s="124"/>
      <c r="K17" s="123"/>
      <c r="L17" s="123">
        <f t="shared" si="0"/>
        <v>0</v>
      </c>
      <c r="M17" s="119"/>
      <c r="O17" s="118"/>
    </row>
    <row r="18" spans="3:15" ht="18" customHeight="1">
      <c r="C18" s="143" t="s">
        <v>113</v>
      </c>
      <c r="D18" s="144"/>
      <c r="E18" s="119"/>
      <c r="F18" s="122"/>
      <c r="G18" s="122"/>
      <c r="H18" s="122"/>
      <c r="I18" s="122"/>
      <c r="J18" s="121">
        <f>SUM(J7:J16)</f>
        <v>10</v>
      </c>
      <c r="K18" s="120"/>
      <c r="L18" s="120">
        <f>SUM(L7:L16)</f>
        <v>1941000</v>
      </c>
      <c r="M18" s="119"/>
      <c r="O18" s="118"/>
    </row>
    <row r="19" ht="26.25" customHeight="1"/>
    <row r="20" spans="3:13" ht="30" customHeight="1">
      <c r="C20" s="145" t="s">
        <v>136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1" t="s">
        <v>135</v>
      </c>
    </row>
    <row r="21" spans="3:11" ht="25.5" customHeight="1">
      <c r="C21" s="140" t="s">
        <v>134</v>
      </c>
      <c r="D21" s="140"/>
      <c r="E21" s="140"/>
      <c r="F21" s="140"/>
      <c r="G21" s="140"/>
      <c r="H21" s="140"/>
      <c r="I21" s="140"/>
      <c r="J21" s="140"/>
      <c r="K21" s="139" t="s">
        <v>133</v>
      </c>
    </row>
    <row r="22" spans="3:15" ht="15" customHeight="1">
      <c r="C22" s="147" t="s">
        <v>132</v>
      </c>
      <c r="D22" s="148"/>
      <c r="E22" s="151" t="s">
        <v>131</v>
      </c>
      <c r="F22" s="151" t="s">
        <v>130</v>
      </c>
      <c r="G22" s="142" t="s">
        <v>129</v>
      </c>
      <c r="H22" s="151" t="s">
        <v>128</v>
      </c>
      <c r="I22" s="153" t="s">
        <v>127</v>
      </c>
      <c r="J22" s="154" t="s">
        <v>126</v>
      </c>
      <c r="K22" s="138" t="s">
        <v>125</v>
      </c>
      <c r="L22" s="137" t="s">
        <v>125</v>
      </c>
      <c r="M22" s="142" t="s">
        <v>124</v>
      </c>
      <c r="O22" s="136"/>
    </row>
    <row r="23" spans="3:16" ht="15.75" customHeight="1">
      <c r="C23" s="149"/>
      <c r="D23" s="150"/>
      <c r="E23" s="152"/>
      <c r="F23" s="152"/>
      <c r="G23" s="142"/>
      <c r="H23" s="152"/>
      <c r="I23" s="152"/>
      <c r="J23" s="155"/>
      <c r="K23" s="135" t="s">
        <v>123</v>
      </c>
      <c r="L23" s="134" t="s">
        <v>122</v>
      </c>
      <c r="M23" s="142"/>
      <c r="O23" s="133"/>
      <c r="P23" s="132"/>
    </row>
    <row r="24" spans="3:15" ht="19.5" customHeight="1">
      <c r="C24" s="80">
        <v>1</v>
      </c>
      <c r="D24" s="131" t="s">
        <v>121</v>
      </c>
      <c r="E24" s="129" t="s">
        <v>155</v>
      </c>
      <c r="F24" s="128" t="s">
        <v>116</v>
      </c>
      <c r="G24" s="128" t="s">
        <v>119</v>
      </c>
      <c r="H24" s="128">
        <v>10</v>
      </c>
      <c r="I24" s="128">
        <v>5</v>
      </c>
      <c r="J24" s="127">
        <v>5</v>
      </c>
      <c r="K24" s="120">
        <v>168000</v>
      </c>
      <c r="L24" s="120">
        <f>J24*K24</f>
        <v>840000</v>
      </c>
      <c r="M24" s="119"/>
      <c r="O24" s="118"/>
    </row>
    <row r="25" spans="3:15" ht="19.5" customHeight="1">
      <c r="C25" s="80">
        <v>2</v>
      </c>
      <c r="D25" s="130" t="s">
        <v>118</v>
      </c>
      <c r="E25" s="129" t="s">
        <v>154</v>
      </c>
      <c r="F25" s="128" t="s">
        <v>116</v>
      </c>
      <c r="G25" s="128" t="s">
        <v>115</v>
      </c>
      <c r="H25" s="128">
        <v>15</v>
      </c>
      <c r="I25" s="128">
        <v>6</v>
      </c>
      <c r="J25" s="127">
        <v>5</v>
      </c>
      <c r="K25" s="120">
        <v>205200</v>
      </c>
      <c r="L25" s="120">
        <f>J25*K25</f>
        <v>1026000</v>
      </c>
      <c r="M25" s="119"/>
      <c r="O25" s="118"/>
    </row>
    <row r="26" spans="3:15" ht="19.5" customHeight="1">
      <c r="C26" s="80">
        <v>3</v>
      </c>
      <c r="D26" s="126"/>
      <c r="E26" s="80"/>
      <c r="F26" s="122"/>
      <c r="G26" s="122"/>
      <c r="H26" s="122"/>
      <c r="I26" s="122"/>
      <c r="J26" s="124"/>
      <c r="K26" s="123"/>
      <c r="L26" s="123">
        <f>J26*K26</f>
        <v>0</v>
      </c>
      <c r="M26" s="119"/>
      <c r="O26" s="118"/>
    </row>
    <row r="27" spans="3:15" ht="19.5" customHeight="1">
      <c r="C27" s="80">
        <v>4</v>
      </c>
      <c r="D27" s="126"/>
      <c r="E27" s="80"/>
      <c r="F27" s="122"/>
      <c r="G27" s="122"/>
      <c r="H27" s="122"/>
      <c r="I27" s="122"/>
      <c r="J27" s="124"/>
      <c r="K27" s="123"/>
      <c r="L27" s="123">
        <f>J27*K27</f>
        <v>0</v>
      </c>
      <c r="M27" s="119"/>
      <c r="O27" s="118"/>
    </row>
    <row r="28" spans="3:15" ht="19.5" customHeight="1">
      <c r="C28" s="80" t="s">
        <v>114</v>
      </c>
      <c r="D28" s="125"/>
      <c r="E28" s="80"/>
      <c r="F28" s="122"/>
      <c r="G28" s="122"/>
      <c r="H28" s="122"/>
      <c r="I28" s="122"/>
      <c r="J28" s="124"/>
      <c r="K28" s="123"/>
      <c r="L28" s="123">
        <f>J28*K28</f>
        <v>0</v>
      </c>
      <c r="M28" s="119"/>
      <c r="O28" s="118"/>
    </row>
    <row r="29" spans="3:15" ht="18" customHeight="1">
      <c r="C29" s="143" t="s">
        <v>113</v>
      </c>
      <c r="D29" s="144"/>
      <c r="E29" s="119"/>
      <c r="F29" s="122"/>
      <c r="G29" s="122"/>
      <c r="H29" s="122"/>
      <c r="I29" s="122"/>
      <c r="J29" s="121">
        <f>SUM(J24:J27)</f>
        <v>10</v>
      </c>
      <c r="K29" s="120"/>
      <c r="L29" s="120">
        <f>SUM(L24:L27)</f>
        <v>1866000</v>
      </c>
      <c r="M29" s="119"/>
      <c r="O29" s="118"/>
    </row>
    <row r="30" ht="6" customHeight="1"/>
    <row r="31" ht="9" customHeight="1"/>
  </sheetData>
  <sheetProtection/>
  <mergeCells count="20">
    <mergeCell ref="M5:M6"/>
    <mergeCell ref="C18:D18"/>
    <mergeCell ref="I5:I6"/>
    <mergeCell ref="H5:H6"/>
    <mergeCell ref="C3:L3"/>
    <mergeCell ref="C5:D6"/>
    <mergeCell ref="E5:E6"/>
    <mergeCell ref="F5:F6"/>
    <mergeCell ref="G5:G6"/>
    <mergeCell ref="J5:J6"/>
    <mergeCell ref="M22:M23"/>
    <mergeCell ref="C29:D29"/>
    <mergeCell ref="C20:L20"/>
    <mergeCell ref="C22:D23"/>
    <mergeCell ref="E22:E23"/>
    <mergeCell ref="F22:F23"/>
    <mergeCell ref="G22:G23"/>
    <mergeCell ref="H22:H23"/>
    <mergeCell ref="I22:I23"/>
    <mergeCell ref="J22:J2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R74"/>
  <sheetViews>
    <sheetView showGridLines="0" view="pageBreakPreview" zoomScaleNormal="80" zoomScaleSheetLayoutView="100" zoomScalePageLayoutView="0" workbookViewId="0" topLeftCell="A1">
      <selection activeCell="R11" sqref="R11"/>
    </sheetView>
  </sheetViews>
  <sheetFormatPr defaultColWidth="8.8515625" defaultRowHeight="15" outlineLevelCol="1"/>
  <cols>
    <col min="1" max="2" width="2.28125" style="1" customWidth="1"/>
    <col min="3" max="3" width="11.421875" style="1" customWidth="1"/>
    <col min="4" max="4" width="10.00390625" style="1" customWidth="1" outlineLevel="1"/>
    <col min="5" max="7" width="10.00390625" style="54" customWidth="1"/>
    <col min="8" max="8" width="10.00390625" style="53" customWidth="1"/>
    <col min="9" max="9" width="10.00390625" style="52" customWidth="1"/>
    <col min="10" max="15" width="10.00390625" style="1" customWidth="1"/>
    <col min="16" max="17" width="2.57421875" style="1" customWidth="1"/>
    <col min="18" max="16384" width="8.8515625" style="1" customWidth="1"/>
  </cols>
  <sheetData>
    <row r="1" ht="9" customHeight="1"/>
    <row r="2" ht="9" customHeight="1"/>
    <row r="3" spans="3:15" ht="18.75">
      <c r="C3" s="145" t="s">
        <v>112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3:14" ht="15.75" customHeight="1">
      <c r="C4" s="178" t="s">
        <v>111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3:15" ht="26.25" customHeight="1">
      <c r="C5" s="104" t="s">
        <v>110</v>
      </c>
      <c r="D5" s="116" t="s">
        <v>109</v>
      </c>
      <c r="E5" s="115" t="s">
        <v>108</v>
      </c>
      <c r="F5" s="114"/>
      <c r="G5" s="114"/>
      <c r="H5" s="98" t="s">
        <v>107</v>
      </c>
      <c r="I5" s="113"/>
      <c r="J5" s="96" t="s">
        <v>106</v>
      </c>
      <c r="K5" s="96"/>
      <c r="L5" s="179" t="s">
        <v>105</v>
      </c>
      <c r="M5" s="180"/>
      <c r="N5" s="162" t="s">
        <v>104</v>
      </c>
      <c r="O5" s="162"/>
    </row>
    <row r="6" spans="3:15" ht="21.75" customHeight="1">
      <c r="C6" s="112" t="s">
        <v>103</v>
      </c>
      <c r="D6" s="168" t="s">
        <v>102</v>
      </c>
      <c r="E6" s="110" t="s">
        <v>150</v>
      </c>
      <c r="F6" s="111" t="s">
        <v>101</v>
      </c>
      <c r="G6" s="109"/>
      <c r="H6" s="103"/>
      <c r="I6" s="102" t="s">
        <v>97</v>
      </c>
      <c r="J6" s="101"/>
      <c r="K6" s="101" t="s">
        <v>90</v>
      </c>
      <c r="L6" s="160">
        <f>H6*J6</f>
        <v>0</v>
      </c>
      <c r="M6" s="161"/>
      <c r="N6" s="181" t="s">
        <v>100</v>
      </c>
      <c r="O6" s="182"/>
    </row>
    <row r="7" spans="3:15" ht="21.75" customHeight="1">
      <c r="C7" s="106"/>
      <c r="D7" s="169"/>
      <c r="E7" s="110" t="s">
        <v>150</v>
      </c>
      <c r="F7" s="109" t="s">
        <v>98</v>
      </c>
      <c r="G7" s="109"/>
      <c r="H7" s="103"/>
      <c r="I7" s="102" t="s">
        <v>97</v>
      </c>
      <c r="J7" s="101"/>
      <c r="K7" s="101" t="s">
        <v>90</v>
      </c>
      <c r="L7" s="160">
        <f>H7*J7</f>
        <v>0</v>
      </c>
      <c r="M7" s="161"/>
      <c r="N7" s="183"/>
      <c r="O7" s="184"/>
    </row>
    <row r="8" spans="3:15" ht="21.75" customHeight="1">
      <c r="C8" s="106"/>
      <c r="D8" s="156"/>
      <c r="E8" s="157" t="s">
        <v>79</v>
      </c>
      <c r="F8" s="158"/>
      <c r="G8" s="159"/>
      <c r="H8" s="103"/>
      <c r="I8" s="102"/>
      <c r="J8" s="101"/>
      <c r="K8" s="101" t="s">
        <v>90</v>
      </c>
      <c r="L8" s="160">
        <f>SUM(L6:M7)</f>
        <v>0</v>
      </c>
      <c r="M8" s="161"/>
      <c r="N8" s="166"/>
      <c r="O8" s="167"/>
    </row>
    <row r="9" spans="3:15" ht="21.75" customHeight="1">
      <c r="C9" s="106"/>
      <c r="D9" s="168" t="s">
        <v>96</v>
      </c>
      <c r="E9" s="173" t="s">
        <v>95</v>
      </c>
      <c r="F9" s="174"/>
      <c r="G9" s="175"/>
      <c r="H9" s="103"/>
      <c r="I9" s="102" t="s">
        <v>93</v>
      </c>
      <c r="J9" s="101"/>
      <c r="K9" s="101" t="s">
        <v>92</v>
      </c>
      <c r="L9" s="160">
        <f>H9*J9</f>
        <v>0</v>
      </c>
      <c r="M9" s="161"/>
      <c r="N9" s="162" t="s">
        <v>91</v>
      </c>
      <c r="O9" s="162"/>
    </row>
    <row r="10" spans="3:15" ht="21.75" customHeight="1">
      <c r="C10" s="106"/>
      <c r="D10" s="169"/>
      <c r="E10" s="176" t="s">
        <v>94</v>
      </c>
      <c r="F10" s="174"/>
      <c r="G10" s="175"/>
      <c r="H10" s="103"/>
      <c r="I10" s="102" t="s">
        <v>93</v>
      </c>
      <c r="J10" s="101"/>
      <c r="K10" s="101" t="s">
        <v>92</v>
      </c>
      <c r="L10" s="160">
        <f>H10*J10</f>
        <v>0</v>
      </c>
      <c r="M10" s="161"/>
      <c r="N10" s="162" t="s">
        <v>91</v>
      </c>
      <c r="O10" s="162"/>
    </row>
    <row r="11" spans="3:15" ht="21.75" customHeight="1">
      <c r="C11" s="106"/>
      <c r="D11" s="156"/>
      <c r="E11" s="157" t="s">
        <v>79</v>
      </c>
      <c r="F11" s="158"/>
      <c r="G11" s="159"/>
      <c r="H11" s="103"/>
      <c r="I11" s="102"/>
      <c r="J11" s="101"/>
      <c r="K11" s="101" t="s">
        <v>90</v>
      </c>
      <c r="L11" s="160">
        <f>SUM(L9:M10)</f>
        <v>0</v>
      </c>
      <c r="M11" s="161"/>
      <c r="N11" s="166"/>
      <c r="O11" s="167"/>
    </row>
    <row r="12" spans="3:15" ht="21.75" customHeight="1">
      <c r="C12" s="106"/>
      <c r="D12" s="168" t="s">
        <v>89</v>
      </c>
      <c r="E12" s="170" t="s">
        <v>88</v>
      </c>
      <c r="F12" s="171"/>
      <c r="G12" s="172"/>
      <c r="H12" s="103"/>
      <c r="I12" s="102" t="s">
        <v>81</v>
      </c>
      <c r="J12" s="101"/>
      <c r="K12" s="101" t="s">
        <v>87</v>
      </c>
      <c r="L12" s="160">
        <f>H12*J12</f>
        <v>0</v>
      </c>
      <c r="M12" s="161"/>
      <c r="N12" s="162"/>
      <c r="O12" s="162"/>
    </row>
    <row r="13" spans="3:15" ht="21.75" customHeight="1">
      <c r="C13" s="106"/>
      <c r="D13" s="169"/>
      <c r="E13" s="170" t="s">
        <v>86</v>
      </c>
      <c r="F13" s="171"/>
      <c r="G13" s="172"/>
      <c r="H13" s="103"/>
      <c r="I13" s="102" t="s">
        <v>81</v>
      </c>
      <c r="J13" s="101"/>
      <c r="K13" s="101" t="s">
        <v>80</v>
      </c>
      <c r="L13" s="160">
        <f>H13*J13</f>
        <v>0</v>
      </c>
      <c r="M13" s="161"/>
      <c r="N13" s="162"/>
      <c r="O13" s="162"/>
    </row>
    <row r="14" spans="3:15" ht="21.75" customHeight="1">
      <c r="C14" s="106"/>
      <c r="D14" s="156"/>
      <c r="E14" s="157" t="s">
        <v>79</v>
      </c>
      <c r="F14" s="158"/>
      <c r="G14" s="159"/>
      <c r="H14" s="103"/>
      <c r="I14" s="102"/>
      <c r="J14" s="101"/>
      <c r="K14" s="101"/>
      <c r="L14" s="160">
        <f>SUM(L12:M13)</f>
        <v>0</v>
      </c>
      <c r="M14" s="161"/>
      <c r="N14" s="162"/>
      <c r="O14" s="162"/>
    </row>
    <row r="15" spans="3:15" ht="21.75" customHeight="1">
      <c r="C15" s="106"/>
      <c r="D15" s="108" t="s">
        <v>85</v>
      </c>
      <c r="E15" s="163" t="s">
        <v>84</v>
      </c>
      <c r="F15" s="164"/>
      <c r="G15" s="165"/>
      <c r="H15" s="103"/>
      <c r="I15" s="102" t="s">
        <v>81</v>
      </c>
      <c r="J15" s="101"/>
      <c r="K15" s="101" t="s">
        <v>83</v>
      </c>
      <c r="L15" s="160">
        <f>H15*J15</f>
        <v>0</v>
      </c>
      <c r="M15" s="161"/>
      <c r="N15" s="162"/>
      <c r="O15" s="162"/>
    </row>
    <row r="16" spans="3:15" ht="21.75" customHeight="1">
      <c r="C16" s="106"/>
      <c r="D16" s="107"/>
      <c r="E16" s="163" t="s">
        <v>82</v>
      </c>
      <c r="F16" s="164"/>
      <c r="G16" s="165"/>
      <c r="H16" s="103"/>
      <c r="I16" s="102" t="s">
        <v>81</v>
      </c>
      <c r="J16" s="101"/>
      <c r="K16" s="101" t="s">
        <v>80</v>
      </c>
      <c r="L16" s="160">
        <f>H16*J16</f>
        <v>0</v>
      </c>
      <c r="M16" s="161"/>
      <c r="N16" s="162"/>
      <c r="O16" s="162"/>
    </row>
    <row r="17" spans="3:15" ht="21.75" customHeight="1">
      <c r="C17" s="106"/>
      <c r="D17" s="105"/>
      <c r="E17" s="157" t="s">
        <v>79</v>
      </c>
      <c r="F17" s="158"/>
      <c r="G17" s="159"/>
      <c r="H17" s="103"/>
      <c r="I17" s="102"/>
      <c r="J17" s="101"/>
      <c r="K17" s="101"/>
      <c r="L17" s="160">
        <f>SUM(L15:M16)</f>
        <v>0</v>
      </c>
      <c r="M17" s="161"/>
      <c r="N17" s="162"/>
      <c r="O17" s="162"/>
    </row>
    <row r="18" spans="3:15" ht="21.75" customHeight="1">
      <c r="C18" s="100"/>
      <c r="D18" s="99"/>
      <c r="E18" s="98" t="s">
        <v>78</v>
      </c>
      <c r="F18" s="96"/>
      <c r="G18" s="96"/>
      <c r="H18" s="97"/>
      <c r="I18" s="96"/>
      <c r="J18" s="96"/>
      <c r="K18" s="96"/>
      <c r="L18" s="160">
        <f>SUM(L8,L11,L12,L14,L17)</f>
        <v>0</v>
      </c>
      <c r="M18" s="161"/>
      <c r="N18" s="162"/>
      <c r="O18" s="162"/>
    </row>
    <row r="19" spans="3:15" ht="15" customHeight="1">
      <c r="C19" s="87" t="s">
        <v>77</v>
      </c>
      <c r="D19" s="83" t="s">
        <v>76</v>
      </c>
      <c r="E19" s="92"/>
      <c r="F19" s="92"/>
      <c r="G19" s="92"/>
      <c r="H19" s="83"/>
      <c r="I19" s="94"/>
      <c r="J19" s="93"/>
      <c r="K19" s="92"/>
      <c r="L19" s="92"/>
      <c r="M19" s="92"/>
      <c r="N19" s="87"/>
      <c r="O19" s="83"/>
    </row>
    <row r="20" spans="3:15" ht="15" customHeight="1">
      <c r="C20" s="87" t="s">
        <v>75</v>
      </c>
      <c r="D20" s="92" t="s">
        <v>74</v>
      </c>
      <c r="E20" s="87"/>
      <c r="F20" s="87"/>
      <c r="G20" s="87"/>
      <c r="H20" s="83"/>
      <c r="I20" s="94"/>
      <c r="J20" s="93"/>
      <c r="K20" s="92"/>
      <c r="L20" s="92"/>
      <c r="M20" s="92"/>
      <c r="N20" s="87"/>
      <c r="O20" s="83"/>
    </row>
    <row r="21" spans="3:15" ht="15" customHeight="1">
      <c r="C21" s="87" t="s">
        <v>73</v>
      </c>
      <c r="D21" s="95" t="s">
        <v>72</v>
      </c>
      <c r="E21" s="92"/>
      <c r="F21" s="92"/>
      <c r="G21" s="92"/>
      <c r="H21" s="83"/>
      <c r="I21" s="94"/>
      <c r="J21" s="93"/>
      <c r="K21" s="92"/>
      <c r="L21" s="92"/>
      <c r="M21" s="92"/>
      <c r="N21" s="87"/>
      <c r="O21" s="83"/>
    </row>
    <row r="22" spans="3:16" ht="15" customHeight="1">
      <c r="C22" s="87" t="s">
        <v>71</v>
      </c>
      <c r="D22" s="91" t="s">
        <v>70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0"/>
    </row>
    <row r="23" spans="4:16" ht="15" customHeight="1">
      <c r="D23" s="83" t="s">
        <v>69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3:18" s="83" customFormat="1" ht="15" customHeight="1">
      <c r="C24" s="87" t="s">
        <v>68</v>
      </c>
      <c r="D24" s="89" t="s">
        <v>67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5"/>
      <c r="Q24" s="85"/>
      <c r="R24" s="85"/>
    </row>
    <row r="25" spans="4:18" s="83" customFormat="1" ht="15" customHeight="1">
      <c r="D25" s="89" t="s">
        <v>66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5"/>
      <c r="Q25" s="85"/>
      <c r="R25" s="85"/>
    </row>
    <row r="26" spans="3:18" s="83" customFormat="1" ht="15" customHeight="1">
      <c r="C26" s="87" t="s">
        <v>65</v>
      </c>
      <c r="D26" s="86" t="s">
        <v>64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3:17" s="83" customFormat="1" ht="17.25" customHeight="1">
      <c r="C27" s="70" t="s">
        <v>146</v>
      </c>
      <c r="D27" s="70"/>
      <c r="E27" s="70"/>
      <c r="F27" s="70"/>
      <c r="G27" s="70"/>
      <c r="H27" s="70"/>
      <c r="I27" s="70"/>
      <c r="J27" s="70"/>
      <c r="K27" s="70"/>
      <c r="L27" s="70"/>
      <c r="O27" s="1"/>
      <c r="P27" s="1"/>
      <c r="Q27" s="1"/>
    </row>
    <row r="28" spans="3:14" ht="14.25">
      <c r="C28" s="60" t="s">
        <v>60</v>
      </c>
      <c r="D28" s="80" t="s">
        <v>59</v>
      </c>
      <c r="E28" s="80">
        <v>2</v>
      </c>
      <c r="F28" s="80">
        <v>3</v>
      </c>
      <c r="G28" s="82">
        <v>4</v>
      </c>
      <c r="H28" s="80">
        <v>5</v>
      </c>
      <c r="I28" s="81">
        <v>6</v>
      </c>
      <c r="J28" s="80">
        <v>7</v>
      </c>
      <c r="K28" s="80" t="s">
        <v>63</v>
      </c>
      <c r="L28" s="60" t="s">
        <v>55</v>
      </c>
      <c r="M28" s="52" t="s">
        <v>61</v>
      </c>
      <c r="N28" s="84"/>
    </row>
    <row r="29" spans="3:14" ht="13.5">
      <c r="C29" s="57" t="s">
        <v>43</v>
      </c>
      <c r="D29" s="76">
        <v>12600</v>
      </c>
      <c r="E29" s="79">
        <v>25200</v>
      </c>
      <c r="F29" s="79">
        <v>37800</v>
      </c>
      <c r="G29" s="76">
        <v>50400</v>
      </c>
      <c r="H29" s="79">
        <v>63000</v>
      </c>
      <c r="I29" s="78">
        <v>75600</v>
      </c>
      <c r="J29" s="76">
        <v>88200</v>
      </c>
      <c r="K29" s="185" t="s">
        <v>53</v>
      </c>
      <c r="L29" s="76">
        <v>3150</v>
      </c>
      <c r="N29" s="84"/>
    </row>
    <row r="30" spans="3:14" ht="13.5">
      <c r="C30" s="60" t="s">
        <v>42</v>
      </c>
      <c r="D30" s="76">
        <v>21000</v>
      </c>
      <c r="E30" s="79">
        <v>21000</v>
      </c>
      <c r="F30" s="79">
        <v>21000</v>
      </c>
      <c r="G30" s="76">
        <v>21000</v>
      </c>
      <c r="H30" s="79">
        <v>21000</v>
      </c>
      <c r="I30" s="78">
        <v>21000</v>
      </c>
      <c r="J30" s="76">
        <v>21000</v>
      </c>
      <c r="K30" s="186"/>
      <c r="L30" s="74" t="s">
        <v>62</v>
      </c>
      <c r="N30" s="52"/>
    </row>
    <row r="31" spans="3:14" ht="13.5">
      <c r="C31" s="57" t="s">
        <v>41</v>
      </c>
      <c r="D31" s="76">
        <v>33600</v>
      </c>
      <c r="E31" s="79">
        <v>46200</v>
      </c>
      <c r="F31" s="79">
        <v>58800</v>
      </c>
      <c r="G31" s="76">
        <v>71400</v>
      </c>
      <c r="H31" s="79">
        <v>84000</v>
      </c>
      <c r="I31" s="78">
        <v>96600</v>
      </c>
      <c r="J31" s="79">
        <v>109200</v>
      </c>
      <c r="K31" s="187"/>
      <c r="L31" s="74" t="s">
        <v>62</v>
      </c>
      <c r="N31" s="52"/>
    </row>
    <row r="32" spans="3:17" s="83" customFormat="1" ht="18" customHeight="1">
      <c r="C32" s="70" t="s">
        <v>147</v>
      </c>
      <c r="D32" s="70"/>
      <c r="E32" s="70"/>
      <c r="F32" s="70"/>
      <c r="G32" s="70"/>
      <c r="H32" s="70"/>
      <c r="I32" s="70"/>
      <c r="J32" s="70"/>
      <c r="K32" s="70"/>
      <c r="L32" s="70"/>
      <c r="N32" s="52" t="s">
        <v>61</v>
      </c>
      <c r="O32" s="1"/>
      <c r="P32" s="1"/>
      <c r="Q32" s="1"/>
    </row>
    <row r="33" spans="3:16" ht="14.25">
      <c r="C33" s="60" t="s">
        <v>60</v>
      </c>
      <c r="D33" s="80" t="s">
        <v>59</v>
      </c>
      <c r="E33" s="80">
        <v>2</v>
      </c>
      <c r="F33" s="80">
        <v>3</v>
      </c>
      <c r="G33" s="82">
        <v>4</v>
      </c>
      <c r="H33" s="80">
        <v>5</v>
      </c>
      <c r="I33" s="81">
        <v>6</v>
      </c>
      <c r="J33" s="80">
        <v>7</v>
      </c>
      <c r="K33" s="80" t="s">
        <v>58</v>
      </c>
      <c r="L33" s="80" t="s">
        <v>57</v>
      </c>
      <c r="M33" s="80" t="s">
        <v>56</v>
      </c>
      <c r="N33" s="60" t="s">
        <v>55</v>
      </c>
      <c r="P33" s="77"/>
    </row>
    <row r="34" spans="3:16" ht="13.5">
      <c r="C34" s="57" t="s">
        <v>43</v>
      </c>
      <c r="D34" s="76">
        <v>12600</v>
      </c>
      <c r="E34" s="79">
        <v>25200</v>
      </c>
      <c r="F34" s="79">
        <v>37800</v>
      </c>
      <c r="G34" s="76">
        <v>50400</v>
      </c>
      <c r="H34" s="79">
        <v>63000</v>
      </c>
      <c r="I34" s="78">
        <v>75600</v>
      </c>
      <c r="J34" s="76">
        <v>88200</v>
      </c>
      <c r="K34" s="74" t="s">
        <v>54</v>
      </c>
      <c r="L34" s="75">
        <v>252000</v>
      </c>
      <c r="M34" s="185" t="s">
        <v>53</v>
      </c>
      <c r="N34" s="76">
        <v>3150</v>
      </c>
      <c r="P34" s="77"/>
    </row>
    <row r="35" spans="3:14" ht="13.5">
      <c r="C35" s="60" t="s">
        <v>42</v>
      </c>
      <c r="D35" s="76">
        <v>27000</v>
      </c>
      <c r="E35" s="76">
        <v>27000</v>
      </c>
      <c r="F35" s="76">
        <v>27000</v>
      </c>
      <c r="G35" s="76">
        <v>27000</v>
      </c>
      <c r="H35" s="76">
        <v>27000</v>
      </c>
      <c r="I35" s="76">
        <v>27000</v>
      </c>
      <c r="J35" s="76">
        <v>27000</v>
      </c>
      <c r="K35" s="74">
        <v>27000</v>
      </c>
      <c r="L35" s="75">
        <v>27000</v>
      </c>
      <c r="M35" s="186"/>
      <c r="N35" s="74" t="s">
        <v>52</v>
      </c>
    </row>
    <row r="36" spans="3:14" ht="13.5">
      <c r="C36" s="57" t="s">
        <v>41</v>
      </c>
      <c r="D36" s="76">
        <v>39600</v>
      </c>
      <c r="E36" s="76">
        <v>52200</v>
      </c>
      <c r="F36" s="76">
        <v>64800</v>
      </c>
      <c r="G36" s="76">
        <v>77400</v>
      </c>
      <c r="H36" s="76">
        <v>90000</v>
      </c>
      <c r="I36" s="76">
        <v>102600</v>
      </c>
      <c r="J36" s="76">
        <v>115200</v>
      </c>
      <c r="K36" s="74" t="s">
        <v>51</v>
      </c>
      <c r="L36" s="75">
        <v>279000</v>
      </c>
      <c r="M36" s="187"/>
      <c r="N36" s="74" t="s">
        <v>50</v>
      </c>
    </row>
    <row r="37" spans="3:14" ht="5.25" customHeight="1">
      <c r="C37" s="65"/>
      <c r="D37" s="73"/>
      <c r="E37" s="73"/>
      <c r="F37" s="73"/>
      <c r="G37" s="73"/>
      <c r="H37" s="73"/>
      <c r="I37" s="73"/>
      <c r="J37" s="73"/>
      <c r="K37" s="71"/>
      <c r="L37" s="72"/>
      <c r="M37" s="71"/>
      <c r="N37" s="71"/>
    </row>
    <row r="38" spans="3:15" ht="18.75">
      <c r="C38" s="145" t="s">
        <v>112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3:14" ht="15.75" customHeight="1">
      <c r="C39" s="178" t="s">
        <v>111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  <row r="40" spans="3:15" ht="26.25" customHeight="1">
      <c r="C40" s="104" t="s">
        <v>110</v>
      </c>
      <c r="D40" s="116" t="s">
        <v>109</v>
      </c>
      <c r="E40" s="115" t="s">
        <v>108</v>
      </c>
      <c r="F40" s="114"/>
      <c r="G40" s="114"/>
      <c r="H40" s="98" t="s">
        <v>107</v>
      </c>
      <c r="I40" s="113"/>
      <c r="J40" s="96" t="s">
        <v>106</v>
      </c>
      <c r="K40" s="96"/>
      <c r="L40" s="179" t="s">
        <v>105</v>
      </c>
      <c r="M40" s="180"/>
      <c r="N40" s="162" t="s">
        <v>104</v>
      </c>
      <c r="O40" s="162"/>
    </row>
    <row r="41" spans="3:15" ht="21.75" customHeight="1">
      <c r="C41" s="112" t="s">
        <v>103</v>
      </c>
      <c r="D41" s="168" t="s">
        <v>102</v>
      </c>
      <c r="E41" s="110" t="s">
        <v>99</v>
      </c>
      <c r="F41" s="111" t="s">
        <v>148</v>
      </c>
      <c r="G41" s="109"/>
      <c r="H41" s="103"/>
      <c r="I41" s="102" t="s">
        <v>97</v>
      </c>
      <c r="J41" s="101"/>
      <c r="K41" s="101" t="s">
        <v>90</v>
      </c>
      <c r="L41" s="160">
        <f>H41*J41</f>
        <v>0</v>
      </c>
      <c r="M41" s="161"/>
      <c r="N41" s="181" t="s">
        <v>100</v>
      </c>
      <c r="O41" s="182"/>
    </row>
    <row r="42" spans="3:15" ht="21.75" customHeight="1">
      <c r="C42" s="106"/>
      <c r="D42" s="169"/>
      <c r="E42" s="110" t="s">
        <v>99</v>
      </c>
      <c r="F42" s="109" t="s">
        <v>149</v>
      </c>
      <c r="G42" s="109"/>
      <c r="H42" s="103"/>
      <c r="I42" s="102" t="s">
        <v>97</v>
      </c>
      <c r="J42" s="101"/>
      <c r="K42" s="101" t="s">
        <v>90</v>
      </c>
      <c r="L42" s="160">
        <f>H42*J42</f>
        <v>0</v>
      </c>
      <c r="M42" s="161"/>
      <c r="N42" s="183"/>
      <c r="O42" s="184"/>
    </row>
    <row r="43" spans="3:15" ht="21.75" customHeight="1">
      <c r="C43" s="106"/>
      <c r="D43" s="156"/>
      <c r="E43" s="157" t="s">
        <v>79</v>
      </c>
      <c r="F43" s="158"/>
      <c r="G43" s="159"/>
      <c r="H43" s="103"/>
      <c r="I43" s="102"/>
      <c r="J43" s="101"/>
      <c r="K43" s="101" t="s">
        <v>90</v>
      </c>
      <c r="L43" s="160">
        <f>SUM(L41:M42)</f>
        <v>0</v>
      </c>
      <c r="M43" s="161"/>
      <c r="N43" s="166"/>
      <c r="O43" s="167"/>
    </row>
    <row r="44" spans="3:15" ht="21.75" customHeight="1">
      <c r="C44" s="106"/>
      <c r="D44" s="168" t="s">
        <v>96</v>
      </c>
      <c r="E44" s="173" t="s">
        <v>95</v>
      </c>
      <c r="F44" s="174"/>
      <c r="G44" s="175"/>
      <c r="H44" s="103"/>
      <c r="I44" s="102" t="s">
        <v>93</v>
      </c>
      <c r="J44" s="101"/>
      <c r="K44" s="101" t="s">
        <v>92</v>
      </c>
      <c r="L44" s="160">
        <f>H44*J44</f>
        <v>0</v>
      </c>
      <c r="M44" s="161"/>
      <c r="N44" s="162" t="s">
        <v>91</v>
      </c>
      <c r="O44" s="162"/>
    </row>
    <row r="45" spans="3:15" ht="21.75" customHeight="1">
      <c r="C45" s="106"/>
      <c r="D45" s="169"/>
      <c r="E45" s="176" t="s">
        <v>94</v>
      </c>
      <c r="F45" s="174"/>
      <c r="G45" s="175"/>
      <c r="H45" s="103"/>
      <c r="I45" s="102" t="s">
        <v>93</v>
      </c>
      <c r="J45" s="101"/>
      <c r="K45" s="101" t="s">
        <v>92</v>
      </c>
      <c r="L45" s="160">
        <f>H45*J45</f>
        <v>0</v>
      </c>
      <c r="M45" s="161"/>
      <c r="N45" s="162" t="s">
        <v>91</v>
      </c>
      <c r="O45" s="162"/>
    </row>
    <row r="46" spans="3:15" ht="21.75" customHeight="1">
      <c r="C46" s="106"/>
      <c r="D46" s="156"/>
      <c r="E46" s="157" t="s">
        <v>79</v>
      </c>
      <c r="F46" s="158"/>
      <c r="G46" s="159"/>
      <c r="H46" s="103"/>
      <c r="I46" s="102"/>
      <c r="J46" s="101"/>
      <c r="K46" s="101" t="s">
        <v>90</v>
      </c>
      <c r="L46" s="160">
        <f>SUM(L44:M45)</f>
        <v>0</v>
      </c>
      <c r="M46" s="161"/>
      <c r="N46" s="166"/>
      <c r="O46" s="167"/>
    </row>
    <row r="47" spans="3:15" ht="21.75" customHeight="1">
      <c r="C47" s="106"/>
      <c r="D47" s="168" t="s">
        <v>89</v>
      </c>
      <c r="E47" s="170" t="s">
        <v>88</v>
      </c>
      <c r="F47" s="171"/>
      <c r="G47" s="172"/>
      <c r="H47" s="103"/>
      <c r="I47" s="102" t="s">
        <v>81</v>
      </c>
      <c r="J47" s="101"/>
      <c r="K47" s="101" t="s">
        <v>87</v>
      </c>
      <c r="L47" s="160">
        <f>H47*J47</f>
        <v>0</v>
      </c>
      <c r="M47" s="161"/>
      <c r="N47" s="162"/>
      <c r="O47" s="162"/>
    </row>
    <row r="48" spans="3:15" ht="21.75" customHeight="1">
      <c r="C48" s="106"/>
      <c r="D48" s="169"/>
      <c r="E48" s="170" t="s">
        <v>86</v>
      </c>
      <c r="F48" s="171"/>
      <c r="G48" s="172"/>
      <c r="H48" s="103"/>
      <c r="I48" s="102" t="s">
        <v>81</v>
      </c>
      <c r="J48" s="101"/>
      <c r="K48" s="101" t="s">
        <v>80</v>
      </c>
      <c r="L48" s="160">
        <f>H48*J48</f>
        <v>0</v>
      </c>
      <c r="M48" s="161"/>
      <c r="N48" s="162"/>
      <c r="O48" s="162"/>
    </row>
    <row r="49" spans="3:15" ht="21.75" customHeight="1">
      <c r="C49" s="106"/>
      <c r="D49" s="156"/>
      <c r="E49" s="157" t="s">
        <v>79</v>
      </c>
      <c r="F49" s="158"/>
      <c r="G49" s="159"/>
      <c r="H49" s="103"/>
      <c r="I49" s="102"/>
      <c r="J49" s="101"/>
      <c r="K49" s="101"/>
      <c r="L49" s="160">
        <f>SUM(L47:M48)</f>
        <v>0</v>
      </c>
      <c r="M49" s="161"/>
      <c r="N49" s="162"/>
      <c r="O49" s="162"/>
    </row>
    <row r="50" spans="3:15" ht="21.75" customHeight="1">
      <c r="C50" s="106"/>
      <c r="D50" s="108" t="s">
        <v>85</v>
      </c>
      <c r="E50" s="163" t="s">
        <v>84</v>
      </c>
      <c r="F50" s="164"/>
      <c r="G50" s="165"/>
      <c r="H50" s="103"/>
      <c r="I50" s="102" t="s">
        <v>81</v>
      </c>
      <c r="J50" s="101"/>
      <c r="K50" s="101" t="s">
        <v>83</v>
      </c>
      <c r="L50" s="160">
        <f>H50*J50</f>
        <v>0</v>
      </c>
      <c r="M50" s="161"/>
      <c r="N50" s="162"/>
      <c r="O50" s="162"/>
    </row>
    <row r="51" spans="3:15" ht="21.75" customHeight="1">
      <c r="C51" s="106"/>
      <c r="D51" s="107"/>
      <c r="E51" s="163" t="s">
        <v>82</v>
      </c>
      <c r="F51" s="164"/>
      <c r="G51" s="165"/>
      <c r="H51" s="103"/>
      <c r="I51" s="102" t="s">
        <v>81</v>
      </c>
      <c r="J51" s="101"/>
      <c r="K51" s="101" t="s">
        <v>80</v>
      </c>
      <c r="L51" s="160">
        <f>H51*J51</f>
        <v>0</v>
      </c>
      <c r="M51" s="161"/>
      <c r="N51" s="162"/>
      <c r="O51" s="162"/>
    </row>
    <row r="52" spans="3:15" ht="21.75" customHeight="1">
      <c r="C52" s="106"/>
      <c r="D52" s="105"/>
      <c r="E52" s="157" t="s">
        <v>79</v>
      </c>
      <c r="F52" s="158"/>
      <c r="G52" s="159"/>
      <c r="H52" s="103"/>
      <c r="I52" s="102"/>
      <c r="J52" s="101"/>
      <c r="K52" s="101"/>
      <c r="L52" s="160">
        <f>SUM(L50:M51)</f>
        <v>0</v>
      </c>
      <c r="M52" s="161"/>
      <c r="N52" s="162"/>
      <c r="O52" s="162"/>
    </row>
    <row r="53" spans="3:15" ht="21.75" customHeight="1">
      <c r="C53" s="100"/>
      <c r="D53" s="99"/>
      <c r="E53" s="98" t="s">
        <v>78</v>
      </c>
      <c r="F53" s="96"/>
      <c r="G53" s="96"/>
      <c r="H53" s="97"/>
      <c r="I53" s="96"/>
      <c r="J53" s="96"/>
      <c r="K53" s="96"/>
      <c r="L53" s="160">
        <f>SUM(L43,L46,L47,L49,L52)</f>
        <v>0</v>
      </c>
      <c r="M53" s="161"/>
      <c r="N53" s="162"/>
      <c r="O53" s="162"/>
    </row>
    <row r="54" spans="3:15" ht="15" customHeight="1">
      <c r="C54" s="87" t="s">
        <v>77</v>
      </c>
      <c r="D54" s="83" t="s">
        <v>76</v>
      </c>
      <c r="E54" s="92"/>
      <c r="F54" s="92"/>
      <c r="G54" s="92"/>
      <c r="H54" s="83"/>
      <c r="I54" s="94"/>
      <c r="J54" s="93"/>
      <c r="K54" s="92"/>
      <c r="L54" s="92"/>
      <c r="M54" s="92"/>
      <c r="N54" s="87"/>
      <c r="O54" s="83"/>
    </row>
    <row r="55" spans="3:15" ht="15" customHeight="1">
      <c r="C55" s="87" t="s">
        <v>75</v>
      </c>
      <c r="D55" s="92" t="s">
        <v>74</v>
      </c>
      <c r="E55" s="87"/>
      <c r="F55" s="87"/>
      <c r="G55" s="87"/>
      <c r="H55" s="83"/>
      <c r="I55" s="94"/>
      <c r="J55" s="93"/>
      <c r="K55" s="92"/>
      <c r="L55" s="92"/>
      <c r="M55" s="92"/>
      <c r="N55" s="87"/>
      <c r="O55" s="83"/>
    </row>
    <row r="56" spans="3:15" ht="15" customHeight="1">
      <c r="C56" s="87" t="s">
        <v>73</v>
      </c>
      <c r="D56" s="95" t="s">
        <v>72</v>
      </c>
      <c r="E56" s="92"/>
      <c r="F56" s="92"/>
      <c r="G56" s="92"/>
      <c r="H56" s="83"/>
      <c r="I56" s="94"/>
      <c r="J56" s="93"/>
      <c r="K56" s="92"/>
      <c r="L56" s="92"/>
      <c r="M56" s="92"/>
      <c r="N56" s="87"/>
      <c r="O56" s="83"/>
    </row>
    <row r="57" spans="3:16" ht="15" customHeight="1">
      <c r="C57" s="87" t="s">
        <v>71</v>
      </c>
      <c r="D57" s="91" t="s">
        <v>70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0"/>
    </row>
    <row r="58" spans="4:16" ht="15" customHeight="1">
      <c r="D58" s="83" t="s">
        <v>69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3:18" s="83" customFormat="1" ht="15" customHeight="1">
      <c r="C59" s="87" t="s">
        <v>68</v>
      </c>
      <c r="D59" s="89" t="s">
        <v>67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5"/>
      <c r="Q59" s="85"/>
      <c r="R59" s="85"/>
    </row>
    <row r="60" spans="4:18" s="83" customFormat="1" ht="15" customHeight="1">
      <c r="D60" s="89" t="s">
        <v>66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5"/>
      <c r="Q60" s="85"/>
      <c r="R60" s="85"/>
    </row>
    <row r="61" spans="3:18" s="83" customFormat="1" ht="15" customHeight="1">
      <c r="C61" s="87" t="s">
        <v>65</v>
      </c>
      <c r="D61" s="86" t="s">
        <v>64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3:14" ht="13.5">
      <c r="C62" s="65"/>
      <c r="D62" s="73"/>
      <c r="E62" s="73"/>
      <c r="F62" s="73"/>
      <c r="G62" s="73"/>
      <c r="H62" s="73"/>
      <c r="I62" s="73"/>
      <c r="J62" s="73"/>
      <c r="K62" s="71"/>
      <c r="L62" s="72"/>
      <c r="M62" s="71"/>
      <c r="N62" s="71"/>
    </row>
    <row r="63" spans="3:14" ht="13.5">
      <c r="C63" s="65" t="s">
        <v>47</v>
      </c>
      <c r="D63" s="73"/>
      <c r="E63" s="73"/>
      <c r="F63" s="73"/>
      <c r="G63" s="73"/>
      <c r="H63" s="73"/>
      <c r="I63" s="73"/>
      <c r="J63" s="73"/>
      <c r="K63" s="71"/>
      <c r="L63" s="72"/>
      <c r="M63" s="71"/>
      <c r="N63" s="71"/>
    </row>
    <row r="64" ht="13.5">
      <c r="C64" s="70" t="s">
        <v>49</v>
      </c>
    </row>
    <row r="65" spans="3:9" ht="13.5">
      <c r="C65" s="63" t="s">
        <v>45</v>
      </c>
      <c r="D65" s="69">
        <v>1</v>
      </c>
      <c r="E65" s="68">
        <v>2</v>
      </c>
      <c r="F65" s="68">
        <v>3</v>
      </c>
      <c r="G65" s="69">
        <v>4</v>
      </c>
      <c r="H65" s="68">
        <v>5</v>
      </c>
      <c r="I65" s="66" t="s">
        <v>48</v>
      </c>
    </row>
    <row r="66" spans="3:9" ht="13.5">
      <c r="C66" s="57" t="s">
        <v>43</v>
      </c>
      <c r="D66" s="69">
        <v>25200</v>
      </c>
      <c r="E66" s="68">
        <v>50400</v>
      </c>
      <c r="F66" s="68">
        <v>75600</v>
      </c>
      <c r="G66" s="68">
        <v>100800</v>
      </c>
      <c r="H66" s="67">
        <v>126000</v>
      </c>
      <c r="I66" s="66"/>
    </row>
    <row r="67" spans="3:9" ht="13.5">
      <c r="C67" s="60" t="s">
        <v>42</v>
      </c>
      <c r="D67" s="69">
        <v>42000</v>
      </c>
      <c r="E67" s="68">
        <v>42000</v>
      </c>
      <c r="F67" s="68">
        <v>42000</v>
      </c>
      <c r="G67" s="68">
        <v>42000</v>
      </c>
      <c r="H67" s="67">
        <v>42000</v>
      </c>
      <c r="I67" s="66"/>
    </row>
    <row r="68" spans="3:9" ht="13.5">
      <c r="C68" s="57" t="s">
        <v>41</v>
      </c>
      <c r="D68" s="69">
        <v>67200</v>
      </c>
      <c r="E68" s="68">
        <v>92400</v>
      </c>
      <c r="F68" s="68">
        <v>117600</v>
      </c>
      <c r="G68" s="68">
        <v>142800</v>
      </c>
      <c r="H68" s="67">
        <v>168000</v>
      </c>
      <c r="I68" s="66" t="s">
        <v>40</v>
      </c>
    </row>
    <row r="69" ht="13.5">
      <c r="C69" s="65" t="s">
        <v>47</v>
      </c>
    </row>
    <row r="70" spans="3:10" ht="13.5">
      <c r="C70" s="64" t="s">
        <v>46</v>
      </c>
      <c r="D70" s="64"/>
      <c r="E70" s="64"/>
      <c r="F70" s="64"/>
      <c r="G70" s="64"/>
      <c r="H70" s="64"/>
      <c r="I70" s="64"/>
      <c r="J70" s="64"/>
    </row>
    <row r="71" spans="3:10" ht="13.5">
      <c r="C71" s="63" t="s">
        <v>45</v>
      </c>
      <c r="D71" s="62">
        <v>1</v>
      </c>
      <c r="E71" s="62">
        <v>2</v>
      </c>
      <c r="F71" s="62">
        <v>3</v>
      </c>
      <c r="G71" s="62">
        <v>4</v>
      </c>
      <c r="H71" s="62">
        <v>5</v>
      </c>
      <c r="I71" s="61">
        <v>6</v>
      </c>
      <c r="J71" s="61" t="s">
        <v>44</v>
      </c>
    </row>
    <row r="72" spans="3:10" ht="13.5">
      <c r="C72" s="57" t="s">
        <v>43</v>
      </c>
      <c r="D72" s="56">
        <v>25200</v>
      </c>
      <c r="E72" s="56">
        <v>50400</v>
      </c>
      <c r="F72" s="56">
        <v>75600</v>
      </c>
      <c r="G72" s="56">
        <v>100800</v>
      </c>
      <c r="H72" s="56">
        <v>126000</v>
      </c>
      <c r="I72" s="56">
        <v>151200</v>
      </c>
      <c r="J72" s="55"/>
    </row>
    <row r="73" spans="3:10" ht="13.5">
      <c r="C73" s="60" t="s">
        <v>42</v>
      </c>
      <c r="D73" s="59">
        <v>54000</v>
      </c>
      <c r="E73" s="59">
        <v>54000</v>
      </c>
      <c r="F73" s="59">
        <v>54000</v>
      </c>
      <c r="G73" s="59">
        <v>54000</v>
      </c>
      <c r="H73" s="59">
        <v>54000</v>
      </c>
      <c r="I73" s="59">
        <v>54000</v>
      </c>
      <c r="J73" s="58"/>
    </row>
    <row r="74" spans="3:10" ht="13.5">
      <c r="C74" s="57" t="s">
        <v>41</v>
      </c>
      <c r="D74" s="56">
        <v>79200</v>
      </c>
      <c r="E74" s="56">
        <v>104400</v>
      </c>
      <c r="F74" s="56">
        <v>129600</v>
      </c>
      <c r="G74" s="56">
        <v>154800</v>
      </c>
      <c r="H74" s="56">
        <v>180000</v>
      </c>
      <c r="I74" s="56">
        <v>205200</v>
      </c>
      <c r="J74" s="55" t="s">
        <v>40</v>
      </c>
    </row>
  </sheetData>
  <sheetProtection/>
  <mergeCells count="86">
    <mergeCell ref="L17:M17"/>
    <mergeCell ref="N17:O17"/>
    <mergeCell ref="E11:G11"/>
    <mergeCell ref="L11:M11"/>
    <mergeCell ref="N11:O11"/>
    <mergeCell ref="E16:G16"/>
    <mergeCell ref="L16:M16"/>
    <mergeCell ref="N16:O16"/>
    <mergeCell ref="D12:D14"/>
    <mergeCell ref="E14:G14"/>
    <mergeCell ref="L14:M14"/>
    <mergeCell ref="L13:M13"/>
    <mergeCell ref="L12:M12"/>
    <mergeCell ref="N12:O12"/>
    <mergeCell ref="M34:M36"/>
    <mergeCell ref="E12:G12"/>
    <mergeCell ref="E15:G15"/>
    <mergeCell ref="E9:G9"/>
    <mergeCell ref="L10:M10"/>
    <mergeCell ref="E10:G10"/>
    <mergeCell ref="K29:K31"/>
    <mergeCell ref="L15:M15"/>
    <mergeCell ref="E13:G13"/>
    <mergeCell ref="E17:G17"/>
    <mergeCell ref="N10:O10"/>
    <mergeCell ref="D9:D11"/>
    <mergeCell ref="E8:G8"/>
    <mergeCell ref="L8:M8"/>
    <mergeCell ref="N8:O8"/>
    <mergeCell ref="D6:D8"/>
    <mergeCell ref="L6:M6"/>
    <mergeCell ref="L7:M7"/>
    <mergeCell ref="C3:O3"/>
    <mergeCell ref="C4:N4"/>
    <mergeCell ref="L9:M9"/>
    <mergeCell ref="N6:O7"/>
    <mergeCell ref="E43:G43"/>
    <mergeCell ref="L43:M43"/>
    <mergeCell ref="L18:M18"/>
    <mergeCell ref="N15:O15"/>
    <mergeCell ref="N9:O9"/>
    <mergeCell ref="N5:O5"/>
    <mergeCell ref="N18:O18"/>
    <mergeCell ref="N13:O13"/>
    <mergeCell ref="N14:O14"/>
    <mergeCell ref="L5:M5"/>
    <mergeCell ref="E46:G46"/>
    <mergeCell ref="L46:M46"/>
    <mergeCell ref="C38:O38"/>
    <mergeCell ref="C39:N39"/>
    <mergeCell ref="L40:M40"/>
    <mergeCell ref="N40:O40"/>
    <mergeCell ref="D41:D43"/>
    <mergeCell ref="L41:M41"/>
    <mergeCell ref="N41:O42"/>
    <mergeCell ref="L42:M42"/>
    <mergeCell ref="E49:G49"/>
    <mergeCell ref="L49:M49"/>
    <mergeCell ref="N43:O43"/>
    <mergeCell ref="D44:D46"/>
    <mergeCell ref="E44:G44"/>
    <mergeCell ref="L44:M44"/>
    <mergeCell ref="N44:O44"/>
    <mergeCell ref="E45:G45"/>
    <mergeCell ref="L45:M45"/>
    <mergeCell ref="N45:O45"/>
    <mergeCell ref="L51:M51"/>
    <mergeCell ref="N51:O51"/>
    <mergeCell ref="N46:O46"/>
    <mergeCell ref="D47:D49"/>
    <mergeCell ref="E47:G47"/>
    <mergeCell ref="L47:M47"/>
    <mergeCell ref="N47:O47"/>
    <mergeCell ref="E48:G48"/>
    <mergeCell ref="L48:M48"/>
    <mergeCell ref="N48:O48"/>
    <mergeCell ref="E52:G52"/>
    <mergeCell ref="L52:M52"/>
    <mergeCell ref="N52:O52"/>
    <mergeCell ref="L53:M53"/>
    <mergeCell ref="N53:O53"/>
    <mergeCell ref="N49:O49"/>
    <mergeCell ref="E50:G50"/>
    <mergeCell ref="L50:M50"/>
    <mergeCell ref="N50:O50"/>
    <mergeCell ref="E51:G51"/>
  </mergeCells>
  <printOptions horizontalCentered="1" verticalCentered="1"/>
  <pageMargins left="0.7874015748031497" right="0.7874015748031497" top="0.7874015748031497" bottom="0.18" header="0" footer="0.16"/>
  <pageSetup horizontalDpi="600" verticalDpi="600" orientation="landscape" paperSize="9" scale="95" r:id="rId2"/>
  <rowBreaks count="1" manualBreakCount="1">
    <brk id="68" min="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J28"/>
  <sheetViews>
    <sheetView showGridLines="0" view="pageBreakPreview" zoomScale="85" zoomScaleSheetLayoutView="85" zoomScalePageLayoutView="0" workbookViewId="0" topLeftCell="A19">
      <selection activeCell="E26" sqref="E26"/>
    </sheetView>
  </sheetViews>
  <sheetFormatPr defaultColWidth="9.140625" defaultRowHeight="15"/>
  <cols>
    <col min="2" max="2" width="2.8515625" style="0" customWidth="1"/>
    <col min="3" max="3" width="15.8515625" style="0" customWidth="1"/>
    <col min="4" max="4" width="3.8515625" style="0" customWidth="1"/>
    <col min="5" max="5" width="19.421875" style="0" customWidth="1"/>
    <col min="6" max="6" width="12.140625" style="0" customWidth="1"/>
    <col min="7" max="7" width="18.421875" style="0" customWidth="1"/>
    <col min="8" max="8" width="17.421875" style="0" customWidth="1"/>
    <col min="9" max="9" width="24.8515625" style="0" customWidth="1"/>
    <col min="11" max="11" width="3.140625" style="0" customWidth="1"/>
  </cols>
  <sheetData>
    <row r="3" spans="3:10" s="2" customFormat="1" ht="42" customHeight="1" thickBot="1">
      <c r="C3" s="3" t="s">
        <v>145</v>
      </c>
      <c r="D3" s="3"/>
      <c r="E3" s="3"/>
      <c r="F3" s="3"/>
      <c r="G3" s="4"/>
      <c r="H3" s="5" t="s">
        <v>0</v>
      </c>
      <c r="J3" s="6"/>
    </row>
    <row r="4" spans="3:10" ht="33" customHeight="1">
      <c r="C4" s="7" t="s">
        <v>1</v>
      </c>
      <c r="D4" s="188"/>
      <c r="E4" s="189"/>
      <c r="F4" s="190"/>
      <c r="G4" s="8" t="s">
        <v>2</v>
      </c>
      <c r="H4" s="9" t="s">
        <v>3</v>
      </c>
      <c r="I4" s="9"/>
      <c r="J4" s="10"/>
    </row>
    <row r="5" spans="3:10" ht="81" customHeight="1">
      <c r="C5" s="11" t="s">
        <v>156</v>
      </c>
      <c r="D5" s="12"/>
      <c r="E5" s="191" t="s">
        <v>4</v>
      </c>
      <c r="F5" s="191"/>
      <c r="G5" s="13" t="s">
        <v>5</v>
      </c>
      <c r="H5" s="13" t="s">
        <v>6</v>
      </c>
      <c r="I5" s="14"/>
      <c r="J5" s="15"/>
    </row>
    <row r="6" spans="3:10" ht="33.75" customHeight="1">
      <c r="C6" s="16" t="s">
        <v>7</v>
      </c>
      <c r="D6" s="192" t="s">
        <v>8</v>
      </c>
      <c r="E6" s="193"/>
      <c r="F6" s="17" t="s">
        <v>9</v>
      </c>
      <c r="G6" s="18"/>
      <c r="H6" s="18"/>
      <c r="I6" s="18"/>
      <c r="J6" s="19"/>
    </row>
    <row r="7" spans="3:10" ht="33.75" customHeight="1">
      <c r="C7" s="194" t="s">
        <v>10</v>
      </c>
      <c r="D7" s="192" t="s">
        <v>11</v>
      </c>
      <c r="E7" s="193"/>
      <c r="F7" s="17" t="s">
        <v>9</v>
      </c>
      <c r="G7" s="18"/>
      <c r="H7" s="18"/>
      <c r="I7" s="18"/>
      <c r="J7" s="19"/>
    </row>
    <row r="8" spans="3:10" ht="33.75" customHeight="1">
      <c r="C8" s="195"/>
      <c r="D8" s="192" t="s">
        <v>12</v>
      </c>
      <c r="E8" s="193"/>
      <c r="F8" s="17" t="s">
        <v>9</v>
      </c>
      <c r="G8" s="18"/>
      <c r="H8" s="18"/>
      <c r="I8" s="18"/>
      <c r="J8" s="19"/>
    </row>
    <row r="9" spans="3:10" ht="33.75" customHeight="1">
      <c r="C9" s="195"/>
      <c r="D9" s="192" t="s">
        <v>13</v>
      </c>
      <c r="E9" s="193"/>
      <c r="F9" s="17" t="s">
        <v>9</v>
      </c>
      <c r="G9" s="18"/>
      <c r="H9" s="18"/>
      <c r="I9" s="18"/>
      <c r="J9" s="19"/>
    </row>
    <row r="10" spans="3:10" ht="33.75" customHeight="1">
      <c r="C10" s="195"/>
      <c r="D10" s="197" t="s">
        <v>14</v>
      </c>
      <c r="E10" s="198"/>
      <c r="F10" s="17" t="s">
        <v>9</v>
      </c>
      <c r="G10" s="18"/>
      <c r="H10" s="18"/>
      <c r="I10" s="18"/>
      <c r="J10" s="19"/>
    </row>
    <row r="11" spans="3:10" ht="33.75" customHeight="1">
      <c r="C11" s="195"/>
      <c r="D11" s="192" t="s">
        <v>15</v>
      </c>
      <c r="E11" s="193"/>
      <c r="F11" s="17" t="s">
        <v>9</v>
      </c>
      <c r="G11" s="199"/>
      <c r="H11" s="199"/>
      <c r="I11" s="199"/>
      <c r="J11" s="19"/>
    </row>
    <row r="12" spans="3:10" ht="33.75" customHeight="1">
      <c r="C12" s="196"/>
      <c r="D12" s="192" t="s">
        <v>16</v>
      </c>
      <c r="E12" s="193"/>
      <c r="F12" s="17" t="s">
        <v>9</v>
      </c>
      <c r="G12" s="20" t="s">
        <v>17</v>
      </c>
      <c r="H12" s="20"/>
      <c r="I12" s="20"/>
      <c r="J12" s="19"/>
    </row>
    <row r="13" spans="3:10" ht="66.75" customHeight="1">
      <c r="C13" s="200" t="s">
        <v>18</v>
      </c>
      <c r="D13" s="201" t="s">
        <v>19</v>
      </c>
      <c r="E13" s="21" t="s">
        <v>151</v>
      </c>
      <c r="F13" s="22" t="s">
        <v>9</v>
      </c>
      <c r="G13" s="23" t="s">
        <v>20</v>
      </c>
      <c r="H13" s="24"/>
      <c r="I13" s="24" t="s">
        <v>21</v>
      </c>
      <c r="J13" s="25"/>
    </row>
    <row r="14" spans="3:10" ht="34.5" customHeight="1">
      <c r="C14" s="200"/>
      <c r="D14" s="201"/>
      <c r="E14" s="26" t="s">
        <v>22</v>
      </c>
      <c r="F14" s="27" t="s">
        <v>9</v>
      </c>
      <c r="G14" s="28"/>
      <c r="H14" s="28" t="s">
        <v>23</v>
      </c>
      <c r="I14" s="28"/>
      <c r="J14" s="29"/>
    </row>
    <row r="15" spans="3:10" ht="34.5" customHeight="1">
      <c r="C15" s="200"/>
      <c r="D15" s="201"/>
      <c r="E15" s="30" t="s">
        <v>144</v>
      </c>
      <c r="F15" s="31" t="s">
        <v>9</v>
      </c>
      <c r="G15" s="32"/>
      <c r="H15" s="202" t="s">
        <v>21</v>
      </c>
      <c r="I15" s="202"/>
      <c r="J15" s="33"/>
    </row>
    <row r="16" spans="3:10" ht="34.5" customHeight="1">
      <c r="C16" s="200"/>
      <c r="D16" s="201" t="s">
        <v>24</v>
      </c>
      <c r="E16" s="34" t="s">
        <v>25</v>
      </c>
      <c r="F16" s="35" t="s">
        <v>9</v>
      </c>
      <c r="G16" s="36"/>
      <c r="H16" s="36" t="s">
        <v>26</v>
      </c>
      <c r="I16" s="36"/>
      <c r="J16" s="37"/>
    </row>
    <row r="17" spans="3:10" ht="34.5" customHeight="1">
      <c r="C17" s="200"/>
      <c r="D17" s="201"/>
      <c r="E17" s="211" t="s">
        <v>152</v>
      </c>
      <c r="F17" s="31" t="s">
        <v>9</v>
      </c>
      <c r="G17" s="39"/>
      <c r="H17" s="39" t="s">
        <v>153</v>
      </c>
      <c r="I17" s="39"/>
      <c r="J17" s="33"/>
    </row>
    <row r="18" spans="3:10" ht="34.5" customHeight="1">
      <c r="C18" s="205" t="s">
        <v>28</v>
      </c>
      <c r="D18" s="208" t="s">
        <v>24</v>
      </c>
      <c r="E18" s="40" t="s">
        <v>29</v>
      </c>
      <c r="F18" s="35" t="s">
        <v>9</v>
      </c>
      <c r="G18" s="41"/>
      <c r="H18" s="36"/>
      <c r="I18" s="36"/>
      <c r="J18" s="37"/>
    </row>
    <row r="19" spans="3:10" ht="34.5" customHeight="1">
      <c r="C19" s="206"/>
      <c r="D19" s="209"/>
      <c r="E19" s="42" t="s">
        <v>25</v>
      </c>
      <c r="F19" s="43" t="s">
        <v>9</v>
      </c>
      <c r="G19" s="44"/>
      <c r="H19" s="44" t="s">
        <v>26</v>
      </c>
      <c r="I19" s="44"/>
      <c r="J19" s="45"/>
    </row>
    <row r="20" spans="3:10" ht="34.5" customHeight="1">
      <c r="C20" s="207"/>
      <c r="D20" s="210"/>
      <c r="E20" s="211" t="s">
        <v>152</v>
      </c>
      <c r="F20" s="31" t="s">
        <v>9</v>
      </c>
      <c r="G20" s="39"/>
      <c r="H20" s="39" t="s">
        <v>27</v>
      </c>
      <c r="I20" s="39"/>
      <c r="J20" s="33"/>
    </row>
    <row r="21" spans="3:10" ht="34.5" customHeight="1">
      <c r="C21" s="203" t="s">
        <v>30</v>
      </c>
      <c r="D21" s="204" t="s">
        <v>24</v>
      </c>
      <c r="E21" s="34" t="s">
        <v>25</v>
      </c>
      <c r="F21" s="35" t="s">
        <v>9</v>
      </c>
      <c r="G21" s="36"/>
      <c r="H21" s="36" t="s">
        <v>26</v>
      </c>
      <c r="I21" s="36"/>
      <c r="J21" s="37"/>
    </row>
    <row r="22" spans="3:10" ht="34.5" customHeight="1">
      <c r="C22" s="200"/>
      <c r="D22" s="204"/>
      <c r="E22" s="211" t="s">
        <v>152</v>
      </c>
      <c r="F22" s="31" t="s">
        <v>9</v>
      </c>
      <c r="G22" s="39"/>
      <c r="H22" s="39" t="s">
        <v>27</v>
      </c>
      <c r="I22" s="39"/>
      <c r="J22" s="33"/>
    </row>
    <row r="23" spans="3:10" ht="34.5" customHeight="1">
      <c r="C23" s="200" t="s">
        <v>31</v>
      </c>
      <c r="D23" s="204" t="s">
        <v>24</v>
      </c>
      <c r="E23" s="34" t="s">
        <v>25</v>
      </c>
      <c r="F23" s="35" t="s">
        <v>9</v>
      </c>
      <c r="G23" s="36"/>
      <c r="H23" s="36" t="s">
        <v>26</v>
      </c>
      <c r="I23" s="36"/>
      <c r="J23" s="37"/>
    </row>
    <row r="24" spans="3:10" ht="34.5" customHeight="1">
      <c r="C24" s="200"/>
      <c r="D24" s="204"/>
      <c r="E24" s="211" t="s">
        <v>152</v>
      </c>
      <c r="F24" s="31" t="s">
        <v>9</v>
      </c>
      <c r="G24" s="39"/>
      <c r="H24" s="39" t="s">
        <v>27</v>
      </c>
      <c r="I24" s="39"/>
      <c r="J24" s="33"/>
    </row>
    <row r="25" spans="3:10" ht="34.5" customHeight="1">
      <c r="C25" s="203" t="s">
        <v>32</v>
      </c>
      <c r="D25" s="197" t="s">
        <v>33</v>
      </c>
      <c r="E25" s="198"/>
      <c r="F25" s="17" t="s">
        <v>9</v>
      </c>
      <c r="G25" s="18"/>
      <c r="H25" s="18"/>
      <c r="I25" s="18"/>
      <c r="J25" s="19"/>
    </row>
    <row r="26" spans="3:10" ht="34.5" customHeight="1">
      <c r="C26" s="200"/>
      <c r="D26" s="204" t="s">
        <v>24</v>
      </c>
      <c r="E26" s="46" t="s">
        <v>34</v>
      </c>
      <c r="F26" s="35" t="s">
        <v>9</v>
      </c>
      <c r="G26" s="36"/>
      <c r="H26" s="36"/>
      <c r="I26" s="36"/>
      <c r="J26" s="37"/>
    </row>
    <row r="27" spans="3:10" ht="34.5" customHeight="1">
      <c r="C27" s="200"/>
      <c r="D27" s="204"/>
      <c r="E27" s="38" t="s">
        <v>35</v>
      </c>
      <c r="F27" s="31" t="s">
        <v>9</v>
      </c>
      <c r="G27" s="32" t="s">
        <v>36</v>
      </c>
      <c r="H27" s="39" t="s">
        <v>27</v>
      </c>
      <c r="I27" s="39"/>
      <c r="J27" s="33"/>
    </row>
    <row r="28" spans="3:10" ht="58.5" customHeight="1" thickBot="1">
      <c r="C28" s="47" t="s">
        <v>37</v>
      </c>
      <c r="D28" s="48"/>
      <c r="E28" s="48" t="s">
        <v>38</v>
      </c>
      <c r="F28" s="49"/>
      <c r="G28" s="49"/>
      <c r="H28" s="50" t="s">
        <v>39</v>
      </c>
      <c r="I28" s="49"/>
      <c r="J28" s="51"/>
    </row>
  </sheetData>
  <sheetProtection/>
  <mergeCells count="24">
    <mergeCell ref="C25:C27"/>
    <mergeCell ref="D25:E25"/>
    <mergeCell ref="D26:D27"/>
    <mergeCell ref="C18:C20"/>
    <mergeCell ref="D18:D20"/>
    <mergeCell ref="C21:C22"/>
    <mergeCell ref="D21:D22"/>
    <mergeCell ref="C23:C24"/>
    <mergeCell ref="D23:D24"/>
    <mergeCell ref="G11:I11"/>
    <mergeCell ref="D12:E12"/>
    <mergeCell ref="C13:C17"/>
    <mergeCell ref="D13:D15"/>
    <mergeCell ref="H15:I15"/>
    <mergeCell ref="D16:D17"/>
    <mergeCell ref="D4:F4"/>
    <mergeCell ref="E5:F5"/>
    <mergeCell ref="D6:E6"/>
    <mergeCell ref="C7:C12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M60233M</dc:creator>
  <cp:keywords/>
  <dc:description/>
  <cp:lastModifiedBy>y70157t</cp:lastModifiedBy>
  <cp:lastPrinted>2017-06-28T02:11:06Z</cp:lastPrinted>
  <dcterms:created xsi:type="dcterms:W3CDTF">2017-06-28T01:47:11Z</dcterms:created>
  <dcterms:modified xsi:type="dcterms:W3CDTF">2019-07-10T06:39:49Z</dcterms:modified>
  <cp:category/>
  <cp:version/>
  <cp:contentType/>
  <cp:contentStatus/>
</cp:coreProperties>
</file>