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70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<sst xmlns="http://schemas.openxmlformats.org/spreadsheetml/2006/main" count="65" uniqueCount="58">
  <si>
    <t>単位：円</t>
  </si>
  <si>
    <t>大目</t>
  </si>
  <si>
    <t>細　　　　　　　目</t>
  </si>
  <si>
    <t>算　　出　　根　　拠</t>
  </si>
  <si>
    <t>小　計</t>
  </si>
  <si>
    <t>旅　　　費</t>
  </si>
  <si>
    <t>支出金額（請求額）</t>
  </si>
  <si>
    <t>講師謝金</t>
  </si>
  <si>
    <t>謝　　　金</t>
  </si>
  <si>
    <t>消耗品費</t>
  </si>
  <si>
    <t>事務用品</t>
  </si>
  <si>
    <t>旅　費</t>
  </si>
  <si>
    <t>宿泊費</t>
  </si>
  <si>
    <t>1泊2日（定額）</t>
  </si>
  <si>
    <t>ＪＲ運賃（実費）</t>
  </si>
  <si>
    <t>日　当</t>
  </si>
  <si>
    <t>（12,000円×１名）</t>
  </si>
  <si>
    <t>講師</t>
  </si>
  <si>
    <t>訓練員</t>
  </si>
  <si>
    <t>救命筏整備費</t>
  </si>
  <si>
    <t>そ　の　他</t>
  </si>
  <si>
    <t>[記入例]</t>
  </si>
  <si>
    <t>用船料（漁船借上）</t>
  </si>
  <si>
    <t>※講師謝金を支給しているので、日当（2,300円／日）　　　</t>
  </si>
  <si>
    <t>備考</t>
  </si>
  <si>
    <t>　は1日分のみ支給する。</t>
  </si>
  <si>
    <t>消耗器材</t>
  </si>
  <si>
    <t>複写費</t>
  </si>
  <si>
    <t>役　　務　　費</t>
  </si>
  <si>
    <t>通信運搬費</t>
  </si>
  <si>
    <t>宅配便代</t>
  </si>
  <si>
    <t>単位：円</t>
  </si>
  <si>
    <t>小型救命筏整備費</t>
  </si>
  <si>
    <t>コピー代（＠１0円×10枚×５0人）</t>
  </si>
  <si>
    <t>―</t>
  </si>
  <si>
    <r>
      <t>　　　　　　　　　　　　　　</t>
    </r>
    <r>
      <rPr>
        <u val="single"/>
        <sz val="9"/>
        <rFont val="ＭＳ Ｐゴシック"/>
        <family val="3"/>
      </rPr>
      <t>（申請団体名）             　　　　　　　　　　　　　　　　　　　　　　　</t>
    </r>
    <r>
      <rPr>
        <sz val="9"/>
        <rFont val="ＭＳ Ｐゴシック"/>
        <family val="3"/>
      </rPr>
      <t>　 都道府県名</t>
    </r>
    <r>
      <rPr>
        <sz val="12"/>
        <rFont val="ＭＳ Ｐゴシック"/>
        <family val="3"/>
      </rPr>
      <t>[</t>
    </r>
    <r>
      <rPr>
        <u val="single"/>
        <sz val="12"/>
        <rFont val="ＭＳ Ｐゴシック"/>
        <family val="3"/>
      </rPr>
      <t>　</t>
    </r>
    <r>
      <rPr>
        <u val="single"/>
        <sz val="9"/>
        <rFont val="ＭＳ Ｐゴシック"/>
        <family val="3"/>
      </rPr>
      <t>　　　　　　　　</t>
    </r>
    <r>
      <rPr>
        <sz val="12"/>
        <rFont val="ＭＳ Ｐゴシック"/>
        <family val="3"/>
      </rPr>
      <t>］</t>
    </r>
  </si>
  <si>
    <t>　　２．コピー代・会場借料等で漁協等の施設を借用した場合、金額によっては単価や価格の根拠が必要になる場合もあります。</t>
  </si>
  <si>
    <t>　　３．上記項目は記入例であり、全ての項目について請求することを求めるものではありません。</t>
  </si>
  <si>
    <t>講師旅費</t>
  </si>
  <si>
    <t>ライフジャケット（5種）・交換ボンベ等</t>
  </si>
  <si>
    <t>※領収書写し　　　を添付</t>
  </si>
  <si>
    <t>会議費</t>
  </si>
  <si>
    <t>様式 ３</t>
  </si>
  <si>
    <t>注）１．請求の根拠として上記備考欄に記載のとおり、各項目とも領収書等(写）を添付して下さい。</t>
  </si>
  <si>
    <t>会議室使用料　（5,000円）</t>
  </si>
  <si>
    <t>お茶代（＠120×50人＝6,000円）</t>
  </si>
  <si>
    <t>雑   費</t>
  </si>
  <si>
    <t>※様式３－１を添付</t>
  </si>
  <si>
    <t>※様式３－２を添付</t>
  </si>
  <si>
    <t>※様式３－１を添付</t>
  </si>
  <si>
    <t>実習訓練船（15,000円×１隻）</t>
  </si>
  <si>
    <t>※様式３－２を添付</t>
  </si>
  <si>
    <t>平成２４年度サバイバル訓練・講習会経費</t>
  </si>
  <si>
    <t>その他送金手数料・保険料等</t>
  </si>
  <si>
    <t>支　出　合　計</t>
  </si>
  <si>
    <t>（2,300円×３名）</t>
  </si>
  <si>
    <t>実習訓練員日当</t>
  </si>
  <si>
    <t>飛び込み要員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</si>
</sst>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49"/>
      <name val="ＭＳ Ｐゴシック"/>
      <family val="3"/>
    </font>
    <font>
      <b/>
      <sz val="16"/>
      <color indexed="49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9"/>
      <name val="ＭＳ Ｐゴシック"/>
      <family val="3"/>
    </font>
    <font>
      <u val="single"/>
      <sz val="12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8"/>
      <name val="ＭＳ Ｐゴシック"/>
      <family val="3"/>
    </font>
    <font>
      <b/>
      <sz val="16"/>
      <color theme="8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/>
      <right style="thin"/>
      <top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/>
      <right style="thin"/>
      <top/>
      <bottom style="hair"/>
    </border>
    <border>
      <left style="thin"/>
      <right style="hair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 style="thin"/>
      <bottom/>
    </border>
    <border>
      <left style="thin"/>
      <right/>
      <top/>
      <bottom style="hair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Dashed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vertical="center" textRotation="255"/>
    </xf>
    <xf numFmtId="0" fontId="0" fillId="0" borderId="12" xfId="0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12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3" fontId="0" fillId="0" borderId="19" xfId="0" applyNumberFormat="1" applyBorder="1" applyAlignment="1">
      <alignment/>
    </xf>
    <xf numFmtId="3" fontId="46" fillId="0" borderId="20" xfId="0" applyNumberFormat="1" applyFont="1" applyBorder="1" applyAlignment="1">
      <alignment vertical="top"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20" xfId="0" applyFont="1" applyBorder="1" applyAlignment="1">
      <alignment/>
    </xf>
    <xf numFmtId="3" fontId="46" fillId="0" borderId="20" xfId="0" applyNumberFormat="1" applyFont="1" applyBorder="1" applyAlignment="1">
      <alignment/>
    </xf>
    <xf numFmtId="3" fontId="46" fillId="0" borderId="23" xfId="0" applyNumberFormat="1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24" xfId="0" applyFont="1" applyBorder="1" applyAlignment="1">
      <alignment/>
    </xf>
    <xf numFmtId="3" fontId="46" fillId="0" borderId="0" xfId="0" applyNumberFormat="1" applyFont="1" applyBorder="1" applyAlignment="1">
      <alignment vertical="top"/>
    </xf>
    <xf numFmtId="0" fontId="46" fillId="0" borderId="19" xfId="0" applyFont="1" applyBorder="1" applyAlignment="1">
      <alignment vertical="top"/>
    </xf>
    <xf numFmtId="3" fontId="46" fillId="0" borderId="13" xfId="0" applyNumberFormat="1" applyFont="1" applyBorder="1" applyAlignment="1">
      <alignment vertical="top"/>
    </xf>
    <xf numFmtId="0" fontId="46" fillId="0" borderId="14" xfId="0" applyFont="1" applyBorder="1" applyAlignment="1">
      <alignment vertical="top"/>
    </xf>
    <xf numFmtId="0" fontId="46" fillId="0" borderId="15" xfId="0" applyFont="1" applyBorder="1" applyAlignment="1">
      <alignment vertical="top"/>
    </xf>
    <xf numFmtId="3" fontId="46" fillId="0" borderId="19" xfId="0" applyNumberFormat="1" applyFont="1" applyBorder="1" applyAlignment="1">
      <alignment vertical="top"/>
    </xf>
    <xf numFmtId="0" fontId="46" fillId="0" borderId="0" xfId="0" applyFont="1" applyBorder="1" applyAlignment="1">
      <alignment vertical="top"/>
    </xf>
    <xf numFmtId="3" fontId="46" fillId="0" borderId="11" xfId="0" applyNumberFormat="1" applyFont="1" applyBorder="1" applyAlignment="1">
      <alignment vertical="top"/>
    </xf>
    <xf numFmtId="0" fontId="46" fillId="0" borderId="0" xfId="0" applyFont="1" applyAlignment="1">
      <alignment/>
    </xf>
    <xf numFmtId="0" fontId="46" fillId="0" borderId="25" xfId="0" applyFont="1" applyBorder="1" applyAlignment="1">
      <alignment vertical="top"/>
    </xf>
    <xf numFmtId="3" fontId="46" fillId="0" borderId="26" xfId="0" applyNumberFormat="1" applyFont="1" applyBorder="1" applyAlignment="1">
      <alignment vertical="top"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vertical="top"/>
    </xf>
    <xf numFmtId="0" fontId="46" fillId="0" borderId="12" xfId="0" applyFont="1" applyBorder="1" applyAlignment="1">
      <alignment vertical="top"/>
    </xf>
    <xf numFmtId="3" fontId="46" fillId="0" borderId="27" xfId="0" applyNumberFormat="1" applyFont="1" applyBorder="1" applyAlignment="1">
      <alignment/>
    </xf>
    <xf numFmtId="3" fontId="46" fillId="0" borderId="10" xfId="0" applyNumberFormat="1" applyFont="1" applyBorder="1" applyAlignment="1">
      <alignment vertical="top"/>
    </xf>
    <xf numFmtId="0" fontId="46" fillId="0" borderId="17" xfId="0" applyFont="1" applyBorder="1" applyAlignment="1">
      <alignment/>
    </xf>
    <xf numFmtId="0" fontId="46" fillId="0" borderId="11" xfId="0" applyFont="1" applyBorder="1" applyAlignment="1">
      <alignment vertical="top" wrapText="1"/>
    </xf>
    <xf numFmtId="0" fontId="46" fillId="0" borderId="28" xfId="0" applyFont="1" applyBorder="1" applyAlignment="1">
      <alignment vertical="top"/>
    </xf>
    <xf numFmtId="3" fontId="46" fillId="0" borderId="19" xfId="0" applyNumberFormat="1" applyFont="1" applyBorder="1" applyAlignment="1">
      <alignment/>
    </xf>
    <xf numFmtId="0" fontId="0" fillId="0" borderId="0" xfId="0" applyBorder="1" applyAlignment="1">
      <alignment vertical="top"/>
    </xf>
    <xf numFmtId="0" fontId="0" fillId="0" borderId="29" xfId="0" applyBorder="1" applyAlignment="1">
      <alignment vertical="top"/>
    </xf>
    <xf numFmtId="3" fontId="46" fillId="0" borderId="29" xfId="0" applyNumberFormat="1" applyFont="1" applyBorder="1" applyAlignment="1">
      <alignment vertical="top"/>
    </xf>
    <xf numFmtId="0" fontId="0" fillId="0" borderId="30" xfId="0" applyBorder="1" applyAlignment="1">
      <alignment vertical="top"/>
    </xf>
    <xf numFmtId="3" fontId="46" fillId="0" borderId="28" xfId="0" applyNumberFormat="1" applyFont="1" applyBorder="1" applyAlignment="1">
      <alignment vertical="top"/>
    </xf>
    <xf numFmtId="3" fontId="46" fillId="0" borderId="18" xfId="0" applyNumberFormat="1" applyFont="1" applyBorder="1" applyAlignment="1">
      <alignment vertical="top"/>
    </xf>
    <xf numFmtId="0" fontId="46" fillId="0" borderId="10" xfId="0" applyFont="1" applyBorder="1" applyAlignment="1">
      <alignment/>
    </xf>
    <xf numFmtId="0" fontId="0" fillId="0" borderId="16" xfId="0" applyBorder="1" applyAlignment="1">
      <alignment horizontal="center"/>
    </xf>
    <xf numFmtId="3" fontId="46" fillId="0" borderId="13" xfId="0" applyNumberFormat="1" applyFont="1" applyBorder="1" applyAlignment="1">
      <alignment horizontal="right" vertical="top"/>
    </xf>
    <xf numFmtId="0" fontId="0" fillId="0" borderId="16" xfId="0" applyBorder="1" applyAlignment="1">
      <alignment vertical="center" textRotation="255"/>
    </xf>
    <xf numFmtId="0" fontId="0" fillId="0" borderId="11" xfId="0" applyBorder="1" applyAlignment="1">
      <alignment vertical="top" textRotation="255"/>
    </xf>
    <xf numFmtId="0" fontId="0" fillId="0" borderId="12" xfId="0" applyBorder="1" applyAlignment="1">
      <alignment vertical="top" textRotation="255"/>
    </xf>
    <xf numFmtId="3" fontId="46" fillId="0" borderId="11" xfId="0" applyNumberFormat="1" applyFont="1" applyBorder="1" applyAlignment="1">
      <alignment/>
    </xf>
    <xf numFmtId="3" fontId="46" fillId="0" borderId="11" xfId="0" applyNumberFormat="1" applyFont="1" applyBorder="1" applyAlignment="1">
      <alignment horizontal="right" vertical="top"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0" fontId="46" fillId="0" borderId="11" xfId="0" applyFont="1" applyBorder="1" applyAlignment="1">
      <alignment horizontal="right" vertical="top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/>
    </xf>
    <xf numFmtId="3" fontId="46" fillId="0" borderId="14" xfId="0" applyNumberFormat="1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5" xfId="0" applyBorder="1" applyAlignment="1">
      <alignment/>
    </xf>
    <xf numFmtId="0" fontId="46" fillId="0" borderId="31" xfId="0" applyFont="1" applyBorder="1" applyAlignment="1">
      <alignment/>
    </xf>
    <xf numFmtId="0" fontId="0" fillId="0" borderId="32" xfId="0" applyBorder="1" applyAlignment="1">
      <alignment vertical="top"/>
    </xf>
    <xf numFmtId="3" fontId="46" fillId="0" borderId="32" xfId="0" applyNumberFormat="1" applyFont="1" applyBorder="1" applyAlignment="1">
      <alignment/>
    </xf>
    <xf numFmtId="0" fontId="0" fillId="0" borderId="32" xfId="0" applyBorder="1" applyAlignment="1">
      <alignment horizontal="center"/>
    </xf>
    <xf numFmtId="3" fontId="46" fillId="0" borderId="31" xfId="0" applyNumberFormat="1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0" xfId="0" applyFill="1" applyBorder="1" applyAlignment="1">
      <alignment vertical="center" textRotation="255"/>
    </xf>
    <xf numFmtId="0" fontId="0" fillId="33" borderId="11" xfId="0" applyFill="1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3" fontId="46" fillId="0" borderId="13" xfId="0" applyNumberFormat="1" applyFont="1" applyBorder="1" applyAlignment="1">
      <alignment/>
    </xf>
    <xf numFmtId="0" fontId="46" fillId="0" borderId="19" xfId="0" applyFont="1" applyBorder="1" applyAlignment="1">
      <alignment/>
    </xf>
    <xf numFmtId="0" fontId="0" fillId="0" borderId="16" xfId="0" applyBorder="1" applyAlignment="1">
      <alignment vertical="center" textRotation="255"/>
    </xf>
    <xf numFmtId="3" fontId="46" fillId="0" borderId="27" xfId="0" applyNumberFormat="1" applyFont="1" applyBorder="1" applyAlignment="1">
      <alignment/>
    </xf>
    <xf numFmtId="0" fontId="46" fillId="0" borderId="17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 textRotation="255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vertical="center" textRotation="255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textRotation="1" wrapText="1"/>
    </xf>
    <xf numFmtId="0" fontId="0" fillId="0" borderId="38" xfId="0" applyBorder="1" applyAlignment="1">
      <alignment horizontal="center" vertical="center" textRotation="1" wrapText="1"/>
    </xf>
    <xf numFmtId="0" fontId="0" fillId="0" borderId="39" xfId="0" applyBorder="1" applyAlignment="1">
      <alignment horizontal="center" vertical="center" textRotation="1" wrapText="1"/>
    </xf>
    <xf numFmtId="0" fontId="0" fillId="0" borderId="33" xfId="0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0" fillId="0" borderId="0" xfId="0" applyAlignment="1">
      <alignment/>
    </xf>
    <xf numFmtId="0" fontId="47" fillId="0" borderId="40" xfId="0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0" fontId="0" fillId="0" borderId="28" xfId="0" applyBorder="1" applyAlignment="1">
      <alignment vertical="center" textRotation="255"/>
    </xf>
    <xf numFmtId="0" fontId="0" fillId="0" borderId="16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SheetLayoutView="100" zoomScalePageLayoutView="0" workbookViewId="0" topLeftCell="A1">
      <selection activeCell="D15" sqref="D15:E15"/>
    </sheetView>
  </sheetViews>
  <sheetFormatPr defaultColWidth="9.00390625" defaultRowHeight="13.5"/>
  <cols>
    <col min="1" max="1" width="6.50390625" style="0" customWidth="1"/>
    <col min="2" max="2" width="5.25390625" style="0" customWidth="1"/>
    <col min="3" max="3" width="20.625" style="0" customWidth="1"/>
    <col min="4" max="4" width="24.125" style="0" customWidth="1"/>
    <col min="5" max="5" width="10.00390625" style="0" hidden="1" customWidth="1"/>
    <col min="6" max="6" width="36.625" style="0" customWidth="1"/>
    <col min="7" max="7" width="1.625" style="0" hidden="1" customWidth="1"/>
    <col min="8" max="10" width="9.00390625" style="0" hidden="1" customWidth="1"/>
    <col min="11" max="11" width="16.375" style="0" customWidth="1"/>
  </cols>
  <sheetData>
    <row r="1" spans="1:11" ht="36.75" customHeight="1" thickBot="1">
      <c r="A1" s="116" t="s">
        <v>42</v>
      </c>
      <c r="B1" s="117"/>
      <c r="J1" s="106" t="s">
        <v>21</v>
      </c>
      <c r="K1" s="107"/>
    </row>
    <row r="2" spans="1:10" ht="46.5" customHeight="1">
      <c r="A2" s="110" t="s">
        <v>52</v>
      </c>
      <c r="B2" s="110"/>
      <c r="C2" s="110"/>
      <c r="D2" s="110"/>
      <c r="E2" s="110"/>
      <c r="F2" s="110"/>
      <c r="G2" s="1"/>
      <c r="H2" s="1"/>
      <c r="I2" s="1"/>
      <c r="J2" s="1"/>
    </row>
    <row r="3" spans="3:11" ht="39.75" customHeight="1">
      <c r="C3" s="1"/>
      <c r="D3" s="104" t="s">
        <v>35</v>
      </c>
      <c r="E3" s="105"/>
      <c r="F3" s="105"/>
      <c r="G3" s="105"/>
      <c r="H3" s="105"/>
      <c r="I3" s="105"/>
      <c r="J3" s="105"/>
      <c r="K3" s="105"/>
    </row>
    <row r="4" spans="6:11" ht="13.5">
      <c r="F4" s="2"/>
      <c r="J4" t="s">
        <v>0</v>
      </c>
      <c r="K4" s="2" t="s">
        <v>31</v>
      </c>
    </row>
    <row r="5" spans="1:11" ht="13.5">
      <c r="A5" s="94" t="s">
        <v>1</v>
      </c>
      <c r="B5" s="94"/>
      <c r="C5" s="115" t="s">
        <v>2</v>
      </c>
      <c r="D5" s="111" t="s">
        <v>6</v>
      </c>
      <c r="E5" s="112"/>
      <c r="F5" s="109" t="s">
        <v>3</v>
      </c>
      <c r="K5" s="92" t="s">
        <v>24</v>
      </c>
    </row>
    <row r="6" spans="1:11" ht="13.5">
      <c r="A6" s="95"/>
      <c r="B6" s="95"/>
      <c r="C6" s="115"/>
      <c r="D6" s="113"/>
      <c r="E6" s="114"/>
      <c r="F6" s="109"/>
      <c r="K6" s="82"/>
    </row>
    <row r="7" spans="1:11" ht="15" customHeight="1">
      <c r="A7" s="89" t="s">
        <v>8</v>
      </c>
      <c r="B7" s="85" t="s">
        <v>17</v>
      </c>
      <c r="C7" s="17"/>
      <c r="D7" s="19"/>
      <c r="E7" s="20">
        <f>SUM(D7)</f>
        <v>0</v>
      </c>
      <c r="F7" s="9"/>
      <c r="K7" s="92" t="s">
        <v>47</v>
      </c>
    </row>
    <row r="8" spans="1:11" ht="15" customHeight="1">
      <c r="A8" s="89"/>
      <c r="B8" s="86"/>
      <c r="C8" s="17" t="s">
        <v>7</v>
      </c>
      <c r="D8" s="21">
        <v>12000</v>
      </c>
      <c r="E8" s="50">
        <f>SUM(D8)</f>
        <v>12000</v>
      </c>
      <c r="F8" s="48" t="s">
        <v>7</v>
      </c>
      <c r="K8" s="80"/>
    </row>
    <row r="9" spans="1:11" ht="15" customHeight="1">
      <c r="A9" s="89"/>
      <c r="B9" s="86"/>
      <c r="C9" s="11"/>
      <c r="D9" s="23"/>
      <c r="E9" s="22"/>
      <c r="F9" s="43" t="s">
        <v>16</v>
      </c>
      <c r="K9" s="80"/>
    </row>
    <row r="10" spans="1:11" ht="15" customHeight="1">
      <c r="A10" s="89"/>
      <c r="B10" s="108"/>
      <c r="C10" s="18"/>
      <c r="D10" s="24"/>
      <c r="E10" s="25"/>
      <c r="F10" s="49"/>
      <c r="G10" s="65"/>
      <c r="H10" s="66"/>
      <c r="I10" s="66"/>
      <c r="J10" s="66"/>
      <c r="K10" s="81"/>
    </row>
    <row r="11" spans="1:11" ht="15" customHeight="1">
      <c r="A11" s="89"/>
      <c r="B11" s="96" t="s">
        <v>18</v>
      </c>
      <c r="C11" s="17"/>
      <c r="D11" s="26"/>
      <c r="E11" s="22"/>
      <c r="F11" s="42"/>
      <c r="K11" s="97" t="s">
        <v>48</v>
      </c>
    </row>
    <row r="12" spans="1:11" ht="15" customHeight="1">
      <c r="A12" s="89"/>
      <c r="B12" s="86"/>
      <c r="C12" s="11" t="s">
        <v>56</v>
      </c>
      <c r="D12" s="27">
        <v>6900</v>
      </c>
      <c r="E12" s="50">
        <f>SUM(D12)</f>
        <v>6900</v>
      </c>
      <c r="F12" s="43" t="s">
        <v>57</v>
      </c>
      <c r="K12" s="98"/>
    </row>
    <row r="13" spans="1:11" ht="15" customHeight="1">
      <c r="A13" s="89"/>
      <c r="B13" s="86"/>
      <c r="D13" s="23"/>
      <c r="E13" s="22"/>
      <c r="F13" s="43" t="s">
        <v>55</v>
      </c>
      <c r="K13" s="98"/>
    </row>
    <row r="14" spans="1:11" ht="15" customHeight="1">
      <c r="A14" s="89"/>
      <c r="B14" s="93"/>
      <c r="C14" s="8"/>
      <c r="D14" s="28"/>
      <c r="E14" s="29"/>
      <c r="F14" s="43"/>
      <c r="K14" s="98"/>
    </row>
    <row r="15" spans="1:11" ht="15" customHeight="1">
      <c r="A15" s="89"/>
      <c r="B15" s="16"/>
      <c r="C15" s="58" t="s">
        <v>4</v>
      </c>
      <c r="D15" s="87">
        <f>SUM(D7:D14)</f>
        <v>18900</v>
      </c>
      <c r="E15" s="88"/>
      <c r="F15" s="44"/>
      <c r="K15" s="99"/>
    </row>
    <row r="16" spans="1:11" ht="15" customHeight="1">
      <c r="A16" s="89" t="s">
        <v>5</v>
      </c>
      <c r="B16" s="85" t="s">
        <v>38</v>
      </c>
      <c r="C16" s="9"/>
      <c r="D16" s="30"/>
      <c r="E16" s="31">
        <f>SUM(D16)</f>
        <v>0</v>
      </c>
      <c r="F16" s="57"/>
      <c r="K16" s="80" t="s">
        <v>49</v>
      </c>
    </row>
    <row r="17" spans="1:11" ht="15" customHeight="1">
      <c r="A17" s="89"/>
      <c r="B17" s="86"/>
      <c r="C17" s="4" t="s">
        <v>11</v>
      </c>
      <c r="D17" s="31">
        <v>22460</v>
      </c>
      <c r="E17" s="36">
        <f>SUM(D17)</f>
        <v>22460</v>
      </c>
      <c r="F17" s="48" t="s">
        <v>14</v>
      </c>
      <c r="K17" s="80"/>
    </row>
    <row r="18" spans="1:11" ht="15" customHeight="1">
      <c r="A18" s="89"/>
      <c r="B18" s="86"/>
      <c r="C18" s="4"/>
      <c r="D18" s="33"/>
      <c r="E18" s="32"/>
      <c r="F18" s="48"/>
      <c r="K18" s="80"/>
    </row>
    <row r="19" spans="1:11" ht="15" customHeight="1">
      <c r="A19" s="89"/>
      <c r="B19" s="86"/>
      <c r="C19" s="4" t="s">
        <v>12</v>
      </c>
      <c r="D19" s="33">
        <v>9000</v>
      </c>
      <c r="E19" s="32"/>
      <c r="F19" s="48" t="s">
        <v>13</v>
      </c>
      <c r="K19" s="80"/>
    </row>
    <row r="20" spans="1:11" ht="15" customHeight="1">
      <c r="A20" s="89"/>
      <c r="B20" s="86"/>
      <c r="C20" s="4"/>
      <c r="D20" s="43"/>
      <c r="E20" s="32"/>
      <c r="F20" s="10"/>
      <c r="K20" s="80"/>
    </row>
    <row r="21" spans="1:11" ht="15" customHeight="1">
      <c r="A21" s="89"/>
      <c r="B21" s="86"/>
      <c r="C21" s="4" t="s">
        <v>15</v>
      </c>
      <c r="D21" s="59">
        <v>2300</v>
      </c>
      <c r="E21" s="32"/>
      <c r="F21" s="14" t="s">
        <v>23</v>
      </c>
      <c r="K21" s="80"/>
    </row>
    <row r="22" spans="1:11" ht="15" customHeight="1">
      <c r="A22" s="89"/>
      <c r="B22" s="93"/>
      <c r="C22" s="5"/>
      <c r="D22" s="34"/>
      <c r="E22" s="35"/>
      <c r="F22" s="14" t="s">
        <v>25</v>
      </c>
      <c r="K22" s="80"/>
    </row>
    <row r="23" spans="1:11" ht="15" customHeight="1">
      <c r="A23" s="89"/>
      <c r="B23" s="12"/>
      <c r="C23" s="58" t="s">
        <v>4</v>
      </c>
      <c r="D23" s="90">
        <f>SUM(D16:D22)</f>
        <v>33760</v>
      </c>
      <c r="E23" s="91"/>
      <c r="F23" s="13"/>
      <c r="K23" s="82"/>
    </row>
    <row r="24" spans="1:11" ht="15" customHeight="1">
      <c r="A24" s="92" t="s">
        <v>28</v>
      </c>
      <c r="B24" s="61"/>
      <c r="C24" s="4"/>
      <c r="D24" s="39"/>
      <c r="E24" s="36">
        <f>SUM(D24)</f>
        <v>0</v>
      </c>
      <c r="F24" s="10"/>
      <c r="K24" s="80" t="s">
        <v>40</v>
      </c>
    </row>
    <row r="25" spans="1:11" ht="15" customHeight="1">
      <c r="A25" s="80"/>
      <c r="B25" s="61"/>
      <c r="C25" s="4" t="s">
        <v>19</v>
      </c>
      <c r="D25" s="31">
        <v>50000</v>
      </c>
      <c r="E25" s="36">
        <f>SUM(D25)</f>
        <v>50000</v>
      </c>
      <c r="F25" s="43" t="s">
        <v>32</v>
      </c>
      <c r="K25" s="80"/>
    </row>
    <row r="26" spans="1:11" ht="15" customHeight="1">
      <c r="A26" s="80"/>
      <c r="B26" s="62"/>
      <c r="C26" s="5"/>
      <c r="D26" s="40"/>
      <c r="E26" s="35"/>
      <c r="F26" s="4"/>
      <c r="K26" s="80"/>
    </row>
    <row r="27" spans="1:11" ht="15" customHeight="1">
      <c r="A27" s="82"/>
      <c r="B27" s="60"/>
      <c r="C27" s="58" t="s">
        <v>4</v>
      </c>
      <c r="D27" s="90">
        <f>SUM(D25:D26)</f>
        <v>50000</v>
      </c>
      <c r="E27" s="91"/>
      <c r="F27" s="5"/>
      <c r="K27" s="82"/>
    </row>
    <row r="28" spans="1:11" ht="15" customHeight="1">
      <c r="A28" s="85" t="s">
        <v>9</v>
      </c>
      <c r="B28" s="85"/>
      <c r="C28" s="6"/>
      <c r="D28" s="46"/>
      <c r="E28" s="41">
        <f>SUM(D28)</f>
        <v>0</v>
      </c>
      <c r="F28" s="3"/>
      <c r="K28" s="80" t="s">
        <v>40</v>
      </c>
    </row>
    <row r="29" spans="1:11" ht="15" customHeight="1">
      <c r="A29" s="86"/>
      <c r="B29" s="86"/>
      <c r="C29" s="6" t="s">
        <v>26</v>
      </c>
      <c r="D29" s="63">
        <v>75000</v>
      </c>
      <c r="E29" s="32"/>
      <c r="F29" s="43" t="s">
        <v>39</v>
      </c>
      <c r="K29" s="80"/>
    </row>
    <row r="30" spans="1:11" ht="15" customHeight="1">
      <c r="A30" s="86"/>
      <c r="B30" s="86"/>
      <c r="C30" s="6"/>
      <c r="D30" s="38"/>
      <c r="E30" s="36">
        <f>SUM(D30)</f>
        <v>0</v>
      </c>
      <c r="F30" s="43"/>
      <c r="K30" s="80"/>
    </row>
    <row r="31" spans="1:11" ht="15" customHeight="1">
      <c r="A31" s="86"/>
      <c r="B31" s="86"/>
      <c r="C31" s="6" t="s">
        <v>10</v>
      </c>
      <c r="D31" s="67" t="s">
        <v>34</v>
      </c>
      <c r="E31" s="32"/>
      <c r="F31" s="43"/>
      <c r="K31" s="80"/>
    </row>
    <row r="32" spans="1:11" ht="15" customHeight="1">
      <c r="A32" s="86"/>
      <c r="B32" s="93"/>
      <c r="C32" s="7"/>
      <c r="D32" s="44"/>
      <c r="E32" s="35"/>
      <c r="F32" s="4"/>
      <c r="K32" s="80"/>
    </row>
    <row r="33" spans="1:11" ht="15" customHeight="1">
      <c r="A33" s="15"/>
      <c r="B33" s="12"/>
      <c r="C33" s="58" t="s">
        <v>4</v>
      </c>
      <c r="D33" s="45">
        <f>SUM(D28:D32)</f>
        <v>75000</v>
      </c>
      <c r="E33" s="47"/>
      <c r="F33" s="4"/>
      <c r="K33" s="82"/>
    </row>
    <row r="34" spans="1:11" ht="15" customHeight="1">
      <c r="A34" s="83" t="s">
        <v>20</v>
      </c>
      <c r="B34" s="85"/>
      <c r="C34" s="52"/>
      <c r="D34" s="46"/>
      <c r="E34" s="53">
        <f>SUM(D34)</f>
        <v>0</v>
      </c>
      <c r="F34" s="3"/>
      <c r="K34" s="80" t="s">
        <v>51</v>
      </c>
    </row>
    <row r="35" spans="1:11" ht="15" customHeight="1">
      <c r="A35" s="84"/>
      <c r="B35" s="86"/>
      <c r="C35" s="51" t="s">
        <v>22</v>
      </c>
      <c r="D35" s="38">
        <v>15000</v>
      </c>
      <c r="E35" s="31">
        <f>SUM(D35)</f>
        <v>15000</v>
      </c>
      <c r="F35" s="48" t="s">
        <v>50</v>
      </c>
      <c r="K35" s="80"/>
    </row>
    <row r="36" spans="1:11" ht="15" customHeight="1">
      <c r="A36" s="84"/>
      <c r="B36" s="86"/>
      <c r="C36" s="54"/>
      <c r="D36" s="55"/>
      <c r="E36" s="56">
        <f>SUM(D36)</f>
        <v>0</v>
      </c>
      <c r="F36" s="49"/>
      <c r="K36" s="81"/>
    </row>
    <row r="37" spans="1:11" ht="15" customHeight="1">
      <c r="A37" s="84"/>
      <c r="B37" s="86"/>
      <c r="C37" s="51" t="s">
        <v>29</v>
      </c>
      <c r="D37" s="38">
        <v>2500</v>
      </c>
      <c r="E37" s="37"/>
      <c r="F37" s="43" t="s">
        <v>30</v>
      </c>
      <c r="K37" s="103" t="s">
        <v>40</v>
      </c>
    </row>
    <row r="38" spans="1:11" ht="15" customHeight="1">
      <c r="A38" s="84"/>
      <c r="B38" s="86"/>
      <c r="C38" s="10"/>
      <c r="D38" s="10"/>
      <c r="E38" s="31" t="e">
        <f>SUM(#REF!)</f>
        <v>#REF!</v>
      </c>
      <c r="K38" s="80"/>
    </row>
    <row r="39" spans="1:11" ht="15" customHeight="1">
      <c r="A39" s="84"/>
      <c r="B39" s="86"/>
      <c r="C39" t="s">
        <v>27</v>
      </c>
      <c r="D39" s="38">
        <v>5000</v>
      </c>
      <c r="E39" s="31">
        <f>SUM(D39)</f>
        <v>5000</v>
      </c>
      <c r="F39" s="43" t="s">
        <v>33</v>
      </c>
      <c r="K39" s="80"/>
    </row>
    <row r="40" spans="1:11" ht="15" customHeight="1">
      <c r="A40" s="84"/>
      <c r="B40" s="86"/>
      <c r="C40" s="51"/>
      <c r="D40" s="38"/>
      <c r="E40" s="37"/>
      <c r="F40" s="43"/>
      <c r="K40" s="80"/>
    </row>
    <row r="41" spans="1:11" ht="15" customHeight="1">
      <c r="A41" s="84"/>
      <c r="B41" s="86"/>
      <c r="C41" s="51" t="s">
        <v>41</v>
      </c>
      <c r="D41" s="38">
        <v>5000</v>
      </c>
      <c r="E41" s="31">
        <f>SUM(D40)</f>
        <v>0</v>
      </c>
      <c r="F41" s="43" t="s">
        <v>44</v>
      </c>
      <c r="K41" s="80"/>
    </row>
    <row r="42" spans="1:11" ht="15" customHeight="1">
      <c r="A42" s="84"/>
      <c r="B42" s="86"/>
      <c r="C42" s="51"/>
      <c r="D42" s="38"/>
      <c r="E42" s="31"/>
      <c r="K42" s="80"/>
    </row>
    <row r="43" spans="1:11" ht="15" customHeight="1">
      <c r="A43" s="84"/>
      <c r="B43" s="86"/>
      <c r="C43" s="51" t="s">
        <v>46</v>
      </c>
      <c r="D43" s="64">
        <v>6000</v>
      </c>
      <c r="E43" s="31"/>
      <c r="F43" s="43" t="s">
        <v>45</v>
      </c>
      <c r="K43" s="80"/>
    </row>
    <row r="44" spans="1:11" ht="15" customHeight="1">
      <c r="A44" s="84"/>
      <c r="B44" s="86"/>
      <c r="C44" s="51"/>
      <c r="D44" s="64"/>
      <c r="E44" s="31"/>
      <c r="F44" s="43" t="s">
        <v>53</v>
      </c>
      <c r="K44" s="80"/>
    </row>
    <row r="45" spans="1:11" ht="15" customHeight="1">
      <c r="A45" s="84"/>
      <c r="B45" s="86"/>
      <c r="C45" s="51"/>
      <c r="D45" s="43"/>
      <c r="E45" s="37"/>
      <c r="F45" s="4"/>
      <c r="K45" s="82"/>
    </row>
    <row r="46" spans="1:11" ht="15" customHeight="1" thickBot="1">
      <c r="A46" s="84"/>
      <c r="B46" s="86"/>
      <c r="C46" s="78" t="s">
        <v>4</v>
      </c>
      <c r="D46" s="79">
        <f>SUM(D35:D45)</f>
        <v>33500</v>
      </c>
      <c r="E46" s="75"/>
      <c r="F46" s="76"/>
      <c r="G46" s="70"/>
      <c r="H46" s="70"/>
      <c r="I46" s="70"/>
      <c r="J46" s="70"/>
      <c r="K46" s="77"/>
    </row>
    <row r="47" spans="1:11" ht="24" customHeight="1">
      <c r="A47" s="100" t="s">
        <v>54</v>
      </c>
      <c r="B47" s="101"/>
      <c r="C47" s="102"/>
      <c r="D47" s="71"/>
      <c r="E47" s="72"/>
      <c r="F47" s="73"/>
      <c r="G47" s="74"/>
      <c r="H47" s="74"/>
      <c r="I47" s="74"/>
      <c r="J47" s="74"/>
      <c r="K47" s="68"/>
    </row>
    <row r="48" spans="1:11" ht="12.75" customHeight="1">
      <c r="A48" s="69"/>
      <c r="B48" s="69"/>
      <c r="K48" s="17"/>
    </row>
    <row r="49" spans="1:11" ht="13.5">
      <c r="A49" t="s">
        <v>43</v>
      </c>
      <c r="D49" s="39"/>
      <c r="E49" s="39"/>
      <c r="K49" s="17"/>
    </row>
    <row r="50" spans="1:11" ht="13.5">
      <c r="A50" t="s">
        <v>36</v>
      </c>
      <c r="K50" s="17"/>
    </row>
    <row r="51" spans="1:11" ht="13.5">
      <c r="A51" t="s">
        <v>37</v>
      </c>
      <c r="K51" s="17"/>
    </row>
    <row r="52" ht="13.5">
      <c r="K52" s="17"/>
    </row>
    <row r="53" ht="13.5">
      <c r="K53" s="17"/>
    </row>
    <row r="54" ht="13.5">
      <c r="K54" s="17"/>
    </row>
    <row r="55" ht="13.5">
      <c r="K55" s="17"/>
    </row>
  </sheetData>
  <sheetProtection/>
  <mergeCells count="31">
    <mergeCell ref="A47:C47"/>
    <mergeCell ref="K37:K45"/>
    <mergeCell ref="D3:K3"/>
    <mergeCell ref="K24:K27"/>
    <mergeCell ref="J1:K1"/>
    <mergeCell ref="B28:B32"/>
    <mergeCell ref="A28:A32"/>
    <mergeCell ref="D23:E23"/>
    <mergeCell ref="B7:B10"/>
    <mergeCell ref="A7:A15"/>
    <mergeCell ref="F5:F6"/>
    <mergeCell ref="A2:F2"/>
    <mergeCell ref="D5:E6"/>
    <mergeCell ref="A5:A6"/>
    <mergeCell ref="C5:C6"/>
    <mergeCell ref="A1:B1"/>
    <mergeCell ref="B5:B6"/>
    <mergeCell ref="B11:B14"/>
    <mergeCell ref="K5:K6"/>
    <mergeCell ref="K7:K10"/>
    <mergeCell ref="K11:K15"/>
    <mergeCell ref="K34:K36"/>
    <mergeCell ref="K28:K33"/>
    <mergeCell ref="A34:A46"/>
    <mergeCell ref="B34:B46"/>
    <mergeCell ref="D15:E15"/>
    <mergeCell ref="A16:A23"/>
    <mergeCell ref="D27:E27"/>
    <mergeCell ref="A24:A27"/>
    <mergeCell ref="B16:B22"/>
    <mergeCell ref="K16:K23"/>
  </mergeCells>
  <printOptions/>
  <pageMargins left="0.64" right="0.42" top="0.984251968503937" bottom="0.7874015748031497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</dc:creator>
  <cp:keywords/>
  <dc:description/>
  <cp:lastModifiedBy>FPORINBAN</cp:lastModifiedBy>
  <cp:lastPrinted>2012-04-19T04:52:54Z</cp:lastPrinted>
  <dcterms:created xsi:type="dcterms:W3CDTF">2008-07-14T05:10:56Z</dcterms:created>
  <dcterms:modified xsi:type="dcterms:W3CDTF">2012-07-17T05:58:16Z</dcterms:modified>
  <cp:category/>
  <cp:version/>
  <cp:contentType/>
  <cp:contentStatus/>
</cp:coreProperties>
</file>