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06\★漁船リース\事業説明会・会議関係\マニュアル\◉マニュアル 第３版（R4年3月）\項目６（(R4用)\"/>
    </mc:Choice>
  </mc:AlternateContent>
  <xr:revisionPtr revIDLastSave="0" documentId="13_ncr:1_{8829AA7E-4BCB-484D-9FD6-931B12B5426A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記載用（個人30用）" sheetId="3" r:id="rId1"/>
    <sheet name="記載例（個人30用）" sheetId="5" r:id="rId2"/>
    <sheet name="記載用（法人30用）" sheetId="4" r:id="rId3"/>
    <sheet name="記載例（法人30用）" sheetId="6" r:id="rId4"/>
  </sheets>
  <definedNames>
    <definedName name="_xlnm.Print_Area" localSheetId="0">'記載用（個人30用）'!$A$1:$M$55</definedName>
    <definedName name="_xlnm.Print_Area" localSheetId="2">'記載用（法人30用）'!$A$1:$M$58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6" l="1"/>
  <c r="I17" i="6" s="1"/>
  <c r="I29" i="6" s="1"/>
  <c r="I14" i="6" s="1"/>
  <c r="H21" i="6"/>
  <c r="H17" i="6" s="1"/>
  <c r="H29" i="6" s="1"/>
  <c r="H14" i="6" s="1"/>
  <c r="G21" i="6"/>
  <c r="F21" i="6"/>
  <c r="F17" i="6" s="1"/>
  <c r="F29" i="6" s="1"/>
  <c r="F14" i="6" s="1"/>
  <c r="E21" i="6"/>
  <c r="D21" i="6"/>
  <c r="D17" i="6" s="1"/>
  <c r="D29" i="6" s="1"/>
  <c r="D14" i="6" s="1"/>
  <c r="G17" i="6"/>
  <c r="G29" i="6" s="1"/>
  <c r="G14" i="6" s="1"/>
  <c r="G15" i="6" s="1"/>
  <c r="E17" i="6"/>
  <c r="E29" i="6" s="1"/>
  <c r="E14" i="6" s="1"/>
  <c r="E15" i="6" s="1"/>
  <c r="I21" i="5"/>
  <c r="I17" i="5" s="1"/>
  <c r="I14" i="5" s="1"/>
  <c r="H21" i="5"/>
  <c r="H17" i="5" s="1"/>
  <c r="H14" i="5" s="1"/>
  <c r="H15" i="5" s="1"/>
  <c r="G21" i="5"/>
  <c r="G17" i="5" s="1"/>
  <c r="G14" i="5" s="1"/>
  <c r="F21" i="5"/>
  <c r="F17" i="5" s="1"/>
  <c r="F14" i="5" s="1"/>
  <c r="E21" i="5"/>
  <c r="E17" i="5" s="1"/>
  <c r="E14" i="5" s="1"/>
  <c r="D21" i="5"/>
  <c r="D17" i="5"/>
  <c r="D14" i="5" s="1"/>
  <c r="I15" i="6" l="1"/>
  <c r="E15" i="5"/>
  <c r="F15" i="5"/>
  <c r="I15" i="5"/>
  <c r="G15" i="5"/>
  <c r="H15" i="6"/>
  <c r="F15" i="6"/>
  <c r="D20" i="3" l="1"/>
  <c r="D16" i="3" s="1"/>
  <c r="D13" i="3" s="1"/>
  <c r="E20" i="3" l="1"/>
  <c r="E16" i="3" s="1"/>
  <c r="E13" i="3" s="1"/>
  <c r="F20" i="3"/>
  <c r="F16" i="3" s="1"/>
  <c r="F13" i="3" s="1"/>
  <c r="I20" i="4" l="1"/>
  <c r="I16" i="4" s="1"/>
  <c r="I28" i="4" s="1"/>
  <c r="I13" i="4" s="1"/>
  <c r="H20" i="4"/>
  <c r="H16" i="4" s="1"/>
  <c r="H28" i="4" s="1"/>
  <c r="H13" i="4" s="1"/>
  <c r="G20" i="4"/>
  <c r="G16" i="4" s="1"/>
  <c r="G28" i="4" s="1"/>
  <c r="G13" i="4" s="1"/>
  <c r="F20" i="4"/>
  <c r="F16" i="4" s="1"/>
  <c r="F28" i="4" s="1"/>
  <c r="F13" i="4" s="1"/>
  <c r="E20" i="4"/>
  <c r="E16" i="4" s="1"/>
  <c r="E28" i="4" s="1"/>
  <c r="E13" i="4" s="1"/>
  <c r="D20" i="4"/>
  <c r="D16" i="4" s="1"/>
  <c r="D28" i="4" s="1"/>
  <c r="D13" i="4" s="1"/>
  <c r="I20" i="3"/>
  <c r="I16" i="3" s="1"/>
  <c r="I13" i="3" s="1"/>
  <c r="H20" i="3"/>
  <c r="H16" i="3" s="1"/>
  <c r="H13" i="3" s="1"/>
  <c r="G20" i="3"/>
  <c r="G16" i="3" s="1"/>
  <c r="G13" i="3" s="1"/>
  <c r="E14" i="4" l="1"/>
  <c r="F14" i="4"/>
  <c r="G14" i="4"/>
  <c r="H14" i="4"/>
  <c r="I14" i="4"/>
  <c r="I14" i="3"/>
  <c r="H14" i="3"/>
  <c r="E14" i="3"/>
  <c r="G14" i="3"/>
  <c r="F14" i="3"/>
</calcChain>
</file>

<file path=xl/sharedStrings.xml><?xml version="1.0" encoding="utf-8"?>
<sst xmlns="http://schemas.openxmlformats.org/spreadsheetml/2006/main" count="252" uniqueCount="94">
  <si>
    <t>別記様式第５－１号</t>
  </si>
  <si>
    <t>　　　　　　　　　　　　殿</t>
    <phoneticPr fontId="2"/>
  </si>
  <si>
    <t>住　　所</t>
    <phoneticPr fontId="2"/>
  </si>
  <si>
    <t>１．取組の目標</t>
    <rPh sb="2" eb="4">
      <t>トリクミ</t>
    </rPh>
    <rPh sb="5" eb="7">
      <t>モクヒョウ</t>
    </rPh>
    <phoneticPr fontId="2"/>
  </si>
  <si>
    <t>○漁業所得１０％向上</t>
    <phoneticPr fontId="2"/>
  </si>
  <si>
    <t>（単位：万円）</t>
    <rPh sb="1" eb="3">
      <t>タンイ</t>
    </rPh>
    <rPh sb="4" eb="6">
      <t>マンエン</t>
    </rPh>
    <phoneticPr fontId="2"/>
  </si>
  <si>
    <t>基準年</t>
  </si>
  <si>
    <t>１年目</t>
  </si>
  <si>
    <t>２年目</t>
  </si>
  <si>
    <t>３年目</t>
  </si>
  <si>
    <t>４年目</t>
  </si>
  <si>
    <t>５年目</t>
  </si>
  <si>
    <t>20年目</t>
    <phoneticPr fontId="2"/>
  </si>
  <si>
    <t>a</t>
    <phoneticPr fontId="2"/>
  </si>
  <si>
    <t>漁労所得</t>
  </si>
  <si>
    <t>代船建造</t>
    <rPh sb="0" eb="2">
      <t>ダイセン</t>
    </rPh>
    <rPh sb="2" eb="4">
      <t>ケンゾウ</t>
    </rPh>
    <phoneticPr fontId="2"/>
  </si>
  <si>
    <t>　向上割合（対基準年）</t>
  </si>
  <si>
    <t>－</t>
  </si>
  <si>
    <t>b</t>
    <phoneticPr fontId="2"/>
  </si>
  <si>
    <t>漁労収入</t>
  </si>
  <si>
    <t>c</t>
    <phoneticPr fontId="2"/>
  </si>
  <si>
    <t>漁労支出</t>
    <phoneticPr fontId="2"/>
  </si>
  <si>
    <t>d</t>
    <phoneticPr fontId="2"/>
  </si>
  <si>
    <t xml:space="preserve">  　雇用労賃</t>
    <phoneticPr fontId="2"/>
  </si>
  <si>
    <t>e</t>
    <phoneticPr fontId="2"/>
  </si>
  <si>
    <t xml:space="preserve">  　漁船・漁具費</t>
    <phoneticPr fontId="2"/>
  </si>
  <si>
    <t>f</t>
    <phoneticPr fontId="2"/>
  </si>
  <si>
    <t xml:space="preserve">  　油費</t>
    <phoneticPr fontId="2"/>
  </si>
  <si>
    <t>g</t>
    <phoneticPr fontId="2"/>
  </si>
  <si>
    <t xml:space="preserve">  　その他</t>
    <phoneticPr fontId="2"/>
  </si>
  <si>
    <t>h</t>
    <phoneticPr fontId="2"/>
  </si>
  <si>
    <t>　 　　　販売手数料</t>
    <rPh sb="5" eb="7">
      <t>ハンバイ</t>
    </rPh>
    <rPh sb="7" eb="10">
      <t>テスウリョウ</t>
    </rPh>
    <phoneticPr fontId="2"/>
  </si>
  <si>
    <t>i</t>
    <phoneticPr fontId="2"/>
  </si>
  <si>
    <t>　 　　　負債利子</t>
    <rPh sb="5" eb="7">
      <t>フサイ</t>
    </rPh>
    <rPh sb="7" eb="9">
      <t>リシ</t>
    </rPh>
    <phoneticPr fontId="2"/>
  </si>
  <si>
    <t>j</t>
    <phoneticPr fontId="2"/>
  </si>
  <si>
    <t>　　　　 公租公課</t>
    <rPh sb="5" eb="7">
      <t>コウソ</t>
    </rPh>
    <rPh sb="7" eb="9">
      <t>コウカ</t>
    </rPh>
    <phoneticPr fontId="2"/>
  </si>
  <si>
    <t>k</t>
    <phoneticPr fontId="2"/>
  </si>
  <si>
    <t>　 　　　その他</t>
    <rPh sb="7" eb="8">
      <t>タ</t>
    </rPh>
    <phoneticPr fontId="2"/>
  </si>
  <si>
    <t>減価償却費（リース料等）</t>
    <rPh sb="0" eb="2">
      <t>ゲンカ</t>
    </rPh>
    <rPh sb="2" eb="4">
      <t>ショウキャク</t>
    </rPh>
    <rPh sb="4" eb="5">
      <t>ヒ</t>
    </rPh>
    <rPh sb="9" eb="10">
      <t>リョウ</t>
    </rPh>
    <rPh sb="10" eb="11">
      <t>トウ</t>
    </rPh>
    <phoneticPr fontId="2"/>
  </si>
  <si>
    <t>漁労外収入</t>
    <rPh sb="0" eb="1">
      <t>ギョ</t>
    </rPh>
    <rPh sb="1" eb="2">
      <t>ロウ</t>
    </rPh>
    <rPh sb="2" eb="3">
      <t>ガイ</t>
    </rPh>
    <rPh sb="3" eb="5">
      <t>シュウニュウ</t>
    </rPh>
    <phoneticPr fontId="2"/>
  </si>
  <si>
    <t>漁労外支出</t>
    <rPh sb="0" eb="1">
      <t>ギョ</t>
    </rPh>
    <rPh sb="1" eb="2">
      <t>ロウ</t>
    </rPh>
    <rPh sb="2" eb="3">
      <t>ガイ</t>
    </rPh>
    <rPh sb="3" eb="5">
      <t>シシュツ</t>
    </rPh>
    <phoneticPr fontId="2"/>
  </si>
  <si>
    <t>代船取得利益留保積上額</t>
    <phoneticPr fontId="2"/>
  </si>
  <si>
    <t>a=b-c,c=d+e+f+g,g=h+i+j+k</t>
    <phoneticPr fontId="2"/>
  </si>
  <si>
    <t>２．取組の内容</t>
    <phoneticPr fontId="2"/>
  </si>
  <si>
    <t>注：目標を達成するための取組の内容を具体的に記載すること。</t>
    <phoneticPr fontId="2"/>
  </si>
  <si>
    <t>３．取組に必要な漁船の概要</t>
    <phoneticPr fontId="2"/>
  </si>
  <si>
    <t xml:space="preserve">注:添付資料：当該広域浜プラン、その他参考となる資料   </t>
    <phoneticPr fontId="2"/>
  </si>
  <si>
    <t>○償却前利益１０％向上</t>
    <rPh sb="1" eb="3">
      <t>ショウキャク</t>
    </rPh>
    <rPh sb="3" eb="4">
      <t>マエ</t>
    </rPh>
    <rPh sb="4" eb="6">
      <t>リエキ</t>
    </rPh>
    <phoneticPr fontId="2"/>
  </si>
  <si>
    <t>償却前経常利益</t>
    <rPh sb="0" eb="2">
      <t>ショウキャク</t>
    </rPh>
    <rPh sb="2" eb="3">
      <t>マエ</t>
    </rPh>
    <rPh sb="3" eb="5">
      <t>ケイジョウ</t>
    </rPh>
    <rPh sb="5" eb="7">
      <t>リエキ</t>
    </rPh>
    <phoneticPr fontId="2"/>
  </si>
  <si>
    <t>l</t>
    <phoneticPr fontId="2"/>
  </si>
  <si>
    <t>　　減価償却費</t>
    <rPh sb="2" eb="4">
      <t>ゲンカ</t>
    </rPh>
    <rPh sb="4" eb="6">
      <t>ショウキャク</t>
    </rPh>
    <rPh sb="6" eb="7">
      <t>ヒ</t>
    </rPh>
    <phoneticPr fontId="2"/>
  </si>
  <si>
    <t>m</t>
    <phoneticPr fontId="2"/>
  </si>
  <si>
    <t>n</t>
    <phoneticPr fontId="2"/>
  </si>
  <si>
    <t>o</t>
    <phoneticPr fontId="2"/>
  </si>
  <si>
    <t>経常利益</t>
    <rPh sb="0" eb="2">
      <t>ケイジョウ</t>
    </rPh>
    <rPh sb="2" eb="4">
      <t>リエキ</t>
    </rPh>
    <phoneticPr fontId="2"/>
  </si>
  <si>
    <t>a=l+o,c=d+e+f+g+l,g=h+i+j+k,o=b-c+m-n</t>
    <phoneticPr fontId="2"/>
  </si>
  <si>
    <t xml:space="preserve">  　その他の漁労支出</t>
    <rPh sb="7" eb="11">
      <t>ギョロウシシュツ</t>
    </rPh>
    <phoneticPr fontId="2"/>
  </si>
  <si>
    <t>水産業競争力強化漁船導入緊急支援事業提案書（個人経営体）</t>
    <rPh sb="22" eb="24">
      <t>コジン</t>
    </rPh>
    <rPh sb="24" eb="26">
      <t>ケイエイ</t>
    </rPh>
    <rPh sb="26" eb="27">
      <t>タイ</t>
    </rPh>
    <phoneticPr fontId="2"/>
  </si>
  <si>
    <t>水産業競争力強化漁船導入緊急支援事業提案書（法人経営体）</t>
    <rPh sb="22" eb="24">
      <t>ホウジン</t>
    </rPh>
    <rPh sb="24" eb="26">
      <t>ケイエイ</t>
    </rPh>
    <rPh sb="26" eb="27">
      <t>タイ</t>
    </rPh>
    <phoneticPr fontId="2"/>
  </si>
  <si>
    <t>令和　年　月　日</t>
    <rPh sb="0" eb="2">
      <t>レイワ</t>
    </rPh>
    <rPh sb="3" eb="4">
      <t>ネン</t>
    </rPh>
    <phoneticPr fontId="2"/>
  </si>
  <si>
    <r>
      <rPr>
        <b/>
        <sz val="12"/>
        <rFont val="ＭＳ ゴシック"/>
        <family val="3"/>
        <charset val="128"/>
      </rPr>
      <t>主機関の出力（漁船法の馬力数）：　</t>
    </r>
    <r>
      <rPr>
        <sz val="12"/>
        <rFont val="ＭＳ ゴシック"/>
        <family val="3"/>
        <charset val="128"/>
      </rPr>
      <t xml:space="preserve">kW　　 </t>
    </r>
    <r>
      <rPr>
        <b/>
        <sz val="12"/>
        <rFont val="ＭＳ ゴシック"/>
        <family val="3"/>
        <charset val="128"/>
      </rPr>
      <t xml:space="preserve">取得見込み金額：           </t>
    </r>
    <r>
      <rPr>
        <sz val="12"/>
        <rFont val="ＭＳ ゴシック"/>
        <family val="3"/>
        <charset val="128"/>
      </rPr>
      <t>円（税抜）</t>
    </r>
    <rPh sb="7" eb="9">
      <t>ギョセン</t>
    </rPh>
    <rPh sb="9" eb="10">
      <t>ホウ</t>
    </rPh>
    <rPh sb="11" eb="14">
      <t>バリキスウ</t>
    </rPh>
    <rPh sb="43" eb="45">
      <t>ゼイヌキ</t>
    </rPh>
    <phoneticPr fontId="2"/>
  </si>
  <si>
    <r>
      <rPr>
        <b/>
        <sz val="12"/>
        <rFont val="ＭＳ ゴシック"/>
        <family val="3"/>
        <charset val="128"/>
      </rPr>
      <t xml:space="preserve">漁業種類：                </t>
    </r>
    <r>
      <rPr>
        <sz val="12"/>
        <rFont val="ＭＳ ゴシック"/>
        <family val="3"/>
        <charset val="128"/>
      </rPr>
      <t>　</t>
    </r>
    <r>
      <rPr>
        <b/>
        <sz val="12"/>
        <rFont val="ＭＳ ゴシック"/>
        <family val="3"/>
        <charset val="128"/>
      </rPr>
      <t xml:space="preserve"> 総トン数：     　トン </t>
    </r>
    <r>
      <rPr>
        <sz val="12"/>
        <rFont val="ＭＳ ゴシック"/>
        <family val="3"/>
        <charset val="128"/>
      </rPr>
      <t xml:space="preserve">  (　　　)　</t>
    </r>
    <r>
      <rPr>
        <b/>
        <sz val="12"/>
        <rFont val="ＭＳ ゴシック"/>
        <family val="3"/>
        <charset val="128"/>
      </rPr>
      <t>船質</t>
    </r>
    <r>
      <rPr>
        <sz val="12"/>
        <rFont val="ＭＳ ゴシック"/>
        <family val="3"/>
        <charset val="128"/>
      </rPr>
      <t>：</t>
    </r>
    <phoneticPr fontId="2"/>
  </si>
  <si>
    <r>
      <rPr>
        <b/>
        <sz val="12"/>
        <rFont val="ＭＳ ゴシック"/>
        <family val="3"/>
        <charset val="128"/>
      </rPr>
      <t>設備：</t>
    </r>
    <r>
      <rPr>
        <sz val="12"/>
        <rFont val="ＭＳ ゴシック"/>
        <family val="3"/>
        <charset val="128"/>
      </rPr>
      <t>　　　　　                                                     　</t>
    </r>
    <r>
      <rPr>
        <b/>
        <sz val="12"/>
        <rFont val="ＭＳ ゴシック"/>
        <family val="3"/>
        <charset val="128"/>
      </rPr>
      <t>リース期間</t>
    </r>
    <r>
      <rPr>
        <sz val="12"/>
        <rFont val="ＭＳ ゴシック"/>
        <family val="3"/>
        <charset val="128"/>
      </rPr>
      <t>：　  年</t>
    </r>
    <rPh sb="0" eb="2">
      <t>セツビ</t>
    </rPh>
    <rPh sb="65" eb="67">
      <t>キカン</t>
    </rPh>
    <rPh sb="71" eb="72">
      <t>ネン</t>
    </rPh>
    <phoneticPr fontId="2"/>
  </si>
  <si>
    <t>【所属漁協名を付記すること】</t>
    <rPh sb="1" eb="3">
      <t>ショゾク</t>
    </rPh>
    <rPh sb="3" eb="5">
      <t>ギョキョウ</t>
    </rPh>
    <rPh sb="5" eb="6">
      <t>メイ</t>
    </rPh>
    <rPh sb="7" eb="9">
      <t>フキ</t>
    </rPh>
    <phoneticPr fontId="2"/>
  </si>
  <si>
    <t>　　　　　　　（改行には、Alt　+　Enterを使用する。）</t>
    <phoneticPr fontId="2"/>
  </si>
  <si>
    <r>
      <t>　</t>
    </r>
    <r>
      <rPr>
        <b/>
        <sz val="11"/>
        <rFont val="ＭＳ ゴシック"/>
        <family val="3"/>
        <charset val="128"/>
      </rPr>
      <t>漁業種類：</t>
    </r>
    <r>
      <rPr>
        <sz val="11"/>
        <rFont val="ＭＳ ゴシック"/>
        <family val="3"/>
        <charset val="128"/>
      </rPr>
      <t>　　　　　　　　　　</t>
    </r>
    <r>
      <rPr>
        <b/>
        <sz val="11"/>
        <rFont val="ＭＳ ゴシック"/>
        <family val="3"/>
        <charset val="128"/>
      </rPr>
      <t>総トン数：　　　トン</t>
    </r>
    <r>
      <rPr>
        <sz val="11"/>
        <rFont val="ＭＳ ゴシック"/>
        <family val="3"/>
        <charset val="128"/>
      </rPr>
      <t xml:space="preserve">（　　　）   </t>
    </r>
    <r>
      <rPr>
        <b/>
        <sz val="11"/>
        <rFont val="ＭＳ ゴシック"/>
        <family val="3"/>
        <charset val="128"/>
      </rPr>
      <t xml:space="preserve"> 船質：</t>
    </r>
    <phoneticPr fontId="2"/>
  </si>
  <si>
    <r>
      <t>　</t>
    </r>
    <r>
      <rPr>
        <b/>
        <sz val="11"/>
        <rFont val="ＭＳ ゴシック"/>
        <family val="3"/>
        <charset val="128"/>
      </rPr>
      <t>主機関の出力（漁船法の馬力数）：</t>
    </r>
    <r>
      <rPr>
        <sz val="11"/>
        <rFont val="ＭＳ ゴシック"/>
        <family val="3"/>
        <charset val="128"/>
      </rPr>
      <t xml:space="preserve">　　　kW　　　 </t>
    </r>
    <r>
      <rPr>
        <b/>
        <sz val="11"/>
        <rFont val="ＭＳ ゴシック"/>
        <family val="3"/>
        <charset val="128"/>
      </rPr>
      <t>取得見込み金額：</t>
    </r>
    <r>
      <rPr>
        <sz val="11"/>
        <rFont val="ＭＳ ゴシック"/>
        <family val="3"/>
        <charset val="128"/>
      </rPr>
      <t>　　　　　　　円（税抜）</t>
    </r>
    <rPh sb="8" eb="10">
      <t>ギョセン</t>
    </rPh>
    <rPh sb="10" eb="11">
      <t>ホウ</t>
    </rPh>
    <rPh sb="12" eb="15">
      <t>バリキスウ</t>
    </rPh>
    <rPh sb="41" eb="42">
      <t>エン</t>
    </rPh>
    <rPh sb="43" eb="45">
      <t>ゼイヌキ</t>
    </rPh>
    <phoneticPr fontId="2"/>
  </si>
  <si>
    <r>
      <t>　</t>
    </r>
    <r>
      <rPr>
        <b/>
        <sz val="11"/>
        <rFont val="ＭＳ ゴシック"/>
        <family val="3"/>
        <charset val="128"/>
      </rPr>
      <t>設備：</t>
    </r>
    <r>
      <rPr>
        <sz val="11"/>
        <rFont val="ＭＳ ゴシック"/>
        <family val="3"/>
        <charset val="128"/>
      </rPr>
      <t>　　　　　　　　　　　　　　　　　　　　　　　　　　　　　　　　</t>
    </r>
    <r>
      <rPr>
        <b/>
        <sz val="11"/>
        <rFont val="ＭＳ ゴシック"/>
        <family val="3"/>
        <charset val="128"/>
      </rPr>
      <t>ﾘｰｽ期間：</t>
    </r>
    <r>
      <rPr>
        <sz val="11"/>
        <rFont val="ＭＳ 明朝"/>
        <family val="1"/>
        <charset val="128"/>
      </rPr>
      <t>　　</t>
    </r>
    <r>
      <rPr>
        <sz val="11"/>
        <rFont val="ＭＳ ゴシック"/>
        <family val="3"/>
        <charset val="128"/>
      </rPr>
      <t>年</t>
    </r>
    <rPh sb="1" eb="3">
      <t>セツビ</t>
    </rPh>
    <rPh sb="39" eb="41">
      <t>キカン</t>
    </rPh>
    <rPh sb="44" eb="45">
      <t>ネン</t>
    </rPh>
    <phoneticPr fontId="2"/>
  </si>
  <si>
    <t xml:space="preserve"> ①　自らの漁業について</t>
    <phoneticPr fontId="2"/>
  </si>
  <si>
    <t xml:space="preserve"> ②　現在所有する漁船の概要と問題</t>
    <phoneticPr fontId="2"/>
  </si>
  <si>
    <t xml:space="preserve"> ③　導入する漁船の概要と期待する効果</t>
    <phoneticPr fontId="2"/>
  </si>
  <si>
    <t xml:space="preserve"> ④  経営改善・収益向上への取組</t>
    <phoneticPr fontId="2"/>
  </si>
  <si>
    <t xml:space="preserve"> ⑤　“広域浜プラン・浜プラン”の中で、自らが率先して取り組むこと</t>
    <phoneticPr fontId="2"/>
  </si>
  <si>
    <t xml:space="preserve"> ⑥　中核的漁業者としての地域への貢献</t>
    <phoneticPr fontId="2"/>
  </si>
  <si>
    <t xml:space="preserve"> ⑦　私が参加する「○○○資源管理計画又は漁場改善計画」を遵守して取り組みます。</t>
    <phoneticPr fontId="2"/>
  </si>
  <si>
    <t xml:space="preserve"> ⑧　私の漁船に乗船する者は、安全のために必ず救命胴衣を着用します。</t>
    <rPh sb="3" eb="4">
      <t>ワタシ</t>
    </rPh>
    <phoneticPr fontId="2"/>
  </si>
  <si>
    <t xml:space="preserve"> ⑦　当社が参加する「○○○資源管理計画又は漁場改善計画」を遵守して取り組みます。</t>
    <rPh sb="3" eb="5">
      <t>トウシャ</t>
    </rPh>
    <phoneticPr fontId="2"/>
  </si>
  <si>
    <t xml:space="preserve"> ⑧　当社の漁船に乗船する者は、安全のために必ず救命胴衣を着用します。</t>
    <rPh sb="3" eb="5">
      <t>トウシャ</t>
    </rPh>
    <phoneticPr fontId="2"/>
  </si>
  <si>
    <t>氏　　名　　　　　　　　　　</t>
    <phoneticPr fontId="2"/>
  </si>
  <si>
    <t xml:space="preserve"> ⑨　当社は次期代船の取得に向け、取り組みの目標に掲げる利益の留保が確保されるよう努めます。</t>
    <rPh sb="3" eb="5">
      <t>トウシャ</t>
    </rPh>
    <rPh sb="6" eb="10">
      <t>ジキダイセン</t>
    </rPh>
    <rPh sb="11" eb="13">
      <t>シュトク</t>
    </rPh>
    <rPh sb="14" eb="15">
      <t>ム</t>
    </rPh>
    <rPh sb="17" eb="18">
      <t>ト</t>
    </rPh>
    <rPh sb="19" eb="20">
      <t>ク</t>
    </rPh>
    <rPh sb="22" eb="24">
      <t>モクヒョウ</t>
    </rPh>
    <rPh sb="25" eb="26">
      <t>カカ</t>
    </rPh>
    <rPh sb="28" eb="30">
      <t>リエキ</t>
    </rPh>
    <rPh sb="31" eb="33">
      <t>リュウホ</t>
    </rPh>
    <rPh sb="34" eb="36">
      <t>カクホ</t>
    </rPh>
    <rPh sb="41" eb="42">
      <t>ツト</t>
    </rPh>
    <phoneticPr fontId="2"/>
  </si>
  <si>
    <t xml:space="preserve"> ⑨　私は次期代船の取得に向け、取り組みの目標に掲げる利益の留保が確保されるよう努めます。</t>
    <rPh sb="3" eb="4">
      <t>ワタシ</t>
    </rPh>
    <rPh sb="5" eb="9">
      <t>ジキダイセン</t>
    </rPh>
    <rPh sb="10" eb="12">
      <t>シュトク</t>
    </rPh>
    <rPh sb="13" eb="14">
      <t>ム</t>
    </rPh>
    <rPh sb="16" eb="17">
      <t>ト</t>
    </rPh>
    <rPh sb="18" eb="19">
      <t>ク</t>
    </rPh>
    <rPh sb="21" eb="23">
      <t>モクヒョウ</t>
    </rPh>
    <rPh sb="24" eb="25">
      <t>カカ</t>
    </rPh>
    <rPh sb="27" eb="29">
      <t>リエキ</t>
    </rPh>
    <rPh sb="30" eb="32">
      <t>リュウホ</t>
    </rPh>
    <rPh sb="33" eb="35">
      <t>カクホ</t>
    </rPh>
    <rPh sb="40" eb="41">
      <t>ツト</t>
    </rPh>
    <phoneticPr fontId="2"/>
  </si>
  <si>
    <t>氏　　名　　　　　　　　　　</t>
  </si>
  <si>
    <t>　住　　所</t>
    <phoneticPr fontId="2"/>
  </si>
  <si>
    <t>　氏　　名　　　　　　　　　　　</t>
    <phoneticPr fontId="2"/>
  </si>
  <si>
    <r>
      <rPr>
        <b/>
        <sz val="12"/>
        <rFont val="ＭＳ ゴシック"/>
        <family val="3"/>
        <charset val="128"/>
      </rPr>
      <t>漁業種類：</t>
    </r>
    <r>
      <rPr>
        <sz val="12"/>
        <rFont val="ＭＳ ゴシック"/>
        <family val="3"/>
        <charset val="128"/>
      </rPr>
      <t xml:space="preserve">刺網、採介藻　 </t>
    </r>
    <r>
      <rPr>
        <b/>
        <sz val="12"/>
        <rFont val="ＭＳ ゴシック"/>
        <family val="3"/>
        <charset val="128"/>
      </rPr>
      <t>総トン数：</t>
    </r>
    <r>
      <rPr>
        <sz val="12"/>
        <rFont val="ＭＳ ゴシック"/>
        <family val="3"/>
        <charset val="128"/>
      </rPr>
      <t>７．３トン（中古船１０年）　　　　</t>
    </r>
    <r>
      <rPr>
        <b/>
        <sz val="12"/>
        <rFont val="ＭＳ ゴシック"/>
        <family val="3"/>
        <charset val="128"/>
      </rPr>
      <t>船質</t>
    </r>
    <r>
      <rPr>
        <sz val="12"/>
        <rFont val="ＭＳ ゴシック"/>
        <family val="3"/>
        <charset val="128"/>
      </rPr>
      <t>：アルミ</t>
    </r>
    <rPh sb="8" eb="9">
      <t>ト</t>
    </rPh>
    <rPh sb="9" eb="10">
      <t>カイ</t>
    </rPh>
    <rPh sb="10" eb="11">
      <t>ソウ</t>
    </rPh>
    <rPh sb="13" eb="14">
      <t>ソウ</t>
    </rPh>
    <rPh sb="26" eb="27">
      <t>セン</t>
    </rPh>
    <phoneticPr fontId="2"/>
  </si>
  <si>
    <r>
      <rPr>
        <b/>
        <sz val="12"/>
        <rFont val="ＭＳ ゴシック"/>
        <family val="3"/>
        <charset val="128"/>
      </rPr>
      <t>主機関の出力（漁船法の馬力数）：</t>
    </r>
    <r>
      <rPr>
        <sz val="12"/>
        <rFont val="ＭＳ ゴシック"/>
        <family val="3"/>
        <charset val="128"/>
      </rPr>
      <t xml:space="preserve">90kW　　 </t>
    </r>
    <r>
      <rPr>
        <b/>
        <sz val="12"/>
        <rFont val="ＭＳ ゴシック"/>
        <family val="3"/>
        <charset val="128"/>
      </rPr>
      <t>取得見込み金額：</t>
    </r>
    <r>
      <rPr>
        <sz val="12"/>
        <rFont val="ＭＳ ゴシック"/>
        <family val="3"/>
        <charset val="128"/>
      </rPr>
      <t>30,000,000円（税抜）</t>
    </r>
    <rPh sb="7" eb="9">
      <t>ギョセン</t>
    </rPh>
    <rPh sb="9" eb="10">
      <t>ホウ</t>
    </rPh>
    <rPh sb="11" eb="14">
      <t>バリキスウ</t>
    </rPh>
    <rPh sb="43" eb="45">
      <t>ゼイヌキ</t>
    </rPh>
    <phoneticPr fontId="2"/>
  </si>
  <si>
    <r>
      <rPr>
        <b/>
        <sz val="12"/>
        <rFont val="ＭＳ ゴシック"/>
        <family val="3"/>
        <charset val="128"/>
      </rPr>
      <t>設備：</t>
    </r>
    <r>
      <rPr>
        <sz val="12"/>
        <rFont val="ＭＳ ゴシック"/>
        <family val="3"/>
        <charset val="128"/>
      </rPr>
      <t>揚網機（ウィンチ）、海水滅菌・冷却装置、○○、○○、AIS　　　　　　</t>
    </r>
    <r>
      <rPr>
        <b/>
        <sz val="12"/>
        <rFont val="ＭＳ ゴシック"/>
        <family val="3"/>
        <charset val="128"/>
      </rPr>
      <t>リース期間</t>
    </r>
    <r>
      <rPr>
        <sz val="12"/>
        <rFont val="ＭＳ ゴシック"/>
        <family val="3"/>
        <charset val="128"/>
      </rPr>
      <t>：10年</t>
    </r>
    <rPh sb="0" eb="2">
      <t>セツビ</t>
    </rPh>
    <rPh sb="3" eb="4">
      <t>ア</t>
    </rPh>
    <rPh sb="4" eb="5">
      <t>アミ</t>
    </rPh>
    <rPh sb="5" eb="6">
      <t>キ</t>
    </rPh>
    <rPh sb="13" eb="15">
      <t>カイスイ</t>
    </rPh>
    <rPh sb="15" eb="17">
      <t>メッキン</t>
    </rPh>
    <rPh sb="18" eb="20">
      <t>レイキャク</t>
    </rPh>
    <rPh sb="20" eb="22">
      <t>ソウチ</t>
    </rPh>
    <rPh sb="41" eb="43">
      <t>キカン</t>
    </rPh>
    <rPh sb="46" eb="47">
      <t>ネン</t>
    </rPh>
    <phoneticPr fontId="2"/>
  </si>
  <si>
    <t>　氏　　名　　　　　　　　　</t>
    <phoneticPr fontId="2"/>
  </si>
  <si>
    <r>
      <t>　</t>
    </r>
    <r>
      <rPr>
        <b/>
        <sz val="11"/>
        <rFont val="ＭＳ ゴシック"/>
        <family val="3"/>
        <charset val="128"/>
      </rPr>
      <t>漁業種類：</t>
    </r>
    <r>
      <rPr>
        <sz val="11"/>
        <rFont val="ＭＳ ゴシック"/>
        <family val="3"/>
        <charset val="128"/>
      </rPr>
      <t>小型底曳網　　</t>
    </r>
    <r>
      <rPr>
        <b/>
        <sz val="11"/>
        <rFont val="ＭＳ ゴシック"/>
        <family val="3"/>
        <charset val="128"/>
      </rPr>
      <t>総トン数：</t>
    </r>
    <r>
      <rPr>
        <sz val="11"/>
        <rFont val="ＭＳ ゴシック"/>
        <family val="3"/>
        <charset val="128"/>
      </rPr>
      <t xml:space="preserve">１２トン（新船）          </t>
    </r>
    <r>
      <rPr>
        <b/>
        <sz val="11"/>
        <rFont val="ＭＳ ゴシック"/>
        <family val="3"/>
        <charset val="128"/>
      </rPr>
      <t xml:space="preserve"> 船質：</t>
    </r>
    <r>
      <rPr>
        <sz val="11"/>
        <rFont val="ＭＳ ゴシック"/>
        <family val="3"/>
        <charset val="128"/>
      </rPr>
      <t>FRP</t>
    </r>
    <phoneticPr fontId="2"/>
  </si>
  <si>
    <r>
      <t>　</t>
    </r>
    <r>
      <rPr>
        <b/>
        <sz val="11"/>
        <rFont val="ＭＳ ゴシック"/>
        <family val="3"/>
        <charset val="128"/>
      </rPr>
      <t>主機関の出力（漁船法の馬力数）：</t>
    </r>
    <r>
      <rPr>
        <sz val="11"/>
        <rFont val="ＭＳ ゴシック"/>
        <family val="3"/>
        <charset val="128"/>
      </rPr>
      <t xml:space="preserve">120kW　　　 </t>
    </r>
    <r>
      <rPr>
        <b/>
        <sz val="11"/>
        <rFont val="ＭＳ ゴシック"/>
        <family val="3"/>
        <charset val="128"/>
      </rPr>
      <t>取得見込み金額：</t>
    </r>
    <r>
      <rPr>
        <sz val="11"/>
        <rFont val="ＭＳ ゴシック"/>
        <family val="3"/>
        <charset val="128"/>
      </rPr>
      <t>120,000,000円（税抜）</t>
    </r>
    <rPh sb="8" eb="10">
      <t>ギョセン</t>
    </rPh>
    <rPh sb="10" eb="11">
      <t>ホウ</t>
    </rPh>
    <rPh sb="12" eb="15">
      <t>バリキスウ</t>
    </rPh>
    <rPh sb="47" eb="49">
      <t>ゼイヌキ</t>
    </rPh>
    <phoneticPr fontId="2"/>
  </si>
  <si>
    <r>
      <t>　</t>
    </r>
    <r>
      <rPr>
        <b/>
        <sz val="11"/>
        <rFont val="ＭＳ ゴシック"/>
        <family val="3"/>
        <charset val="128"/>
      </rPr>
      <t>設備：</t>
    </r>
    <r>
      <rPr>
        <sz val="11"/>
        <rFont val="ＭＳ ゴシック"/>
        <family val="3"/>
        <charset val="128"/>
      </rPr>
      <t>揚網機（ウィンチ）、海水滅菌・冷却装置、○○、○○、AIS　　　</t>
    </r>
    <r>
      <rPr>
        <b/>
        <sz val="11"/>
        <rFont val="ＭＳ ゴシック"/>
        <family val="3"/>
        <charset val="128"/>
      </rPr>
      <t>　ﾘｰｽ期間：</t>
    </r>
    <r>
      <rPr>
        <sz val="11"/>
        <rFont val="ＭＳ 明朝"/>
        <family val="1"/>
        <charset val="128"/>
      </rPr>
      <t>15</t>
    </r>
    <r>
      <rPr>
        <sz val="11"/>
        <rFont val="ＭＳ ゴシック"/>
        <family val="3"/>
        <charset val="128"/>
      </rPr>
      <t>年</t>
    </r>
    <rPh sb="1" eb="3">
      <t>セツビ</t>
    </rPh>
    <rPh sb="4" eb="5">
      <t>ア</t>
    </rPh>
    <rPh sb="5" eb="6">
      <t>アミ</t>
    </rPh>
    <rPh sb="6" eb="7">
      <t>キ</t>
    </rPh>
    <rPh sb="14" eb="16">
      <t>カイスイ</t>
    </rPh>
    <rPh sb="16" eb="18">
      <t>メッキン</t>
    </rPh>
    <rPh sb="19" eb="21">
      <t>レイキャク</t>
    </rPh>
    <rPh sb="21" eb="23">
      <t>ソウチ</t>
    </rPh>
    <rPh sb="40" eb="42">
      <t>キカン</t>
    </rPh>
    <rPh sb="45" eb="46">
      <t>ネン</t>
    </rPh>
    <phoneticPr fontId="2"/>
  </si>
  <si>
    <r>
      <t>【記載項目】</t>
    </r>
    <r>
      <rPr>
        <b/>
        <sz val="12"/>
        <rFont val="ＭＳ ゴシック"/>
        <family val="3"/>
        <charset val="128"/>
      </rPr>
      <t xml:space="preserve">借受者自らがリース事業を実施する「思い」が伝わる内容として下さい。
          　〈１項目で３～４行程度に簡潔にまとめて下さい。〉
</t>
    </r>
    <r>
      <rPr>
        <sz val="12"/>
        <rFont val="ＭＳ ゴシック"/>
        <family val="3"/>
        <charset val="128"/>
      </rPr>
      <t xml:space="preserve">
  ①　自らの漁業について（現状と課題）
  ②　現在所有する漁船の概要と問題
　</t>
    </r>
    <r>
      <rPr>
        <sz val="12"/>
        <rFont val="ＭＳ 明朝"/>
        <family val="1"/>
        <charset val="128"/>
      </rPr>
      <t>　　（自己所有船でない場合はその状況も）</t>
    </r>
    <r>
      <rPr>
        <b/>
        <sz val="12"/>
        <rFont val="ＭＳ 明朝"/>
        <family val="1"/>
        <charset val="128"/>
      </rPr>
      <t xml:space="preserve">
</t>
    </r>
    <r>
      <rPr>
        <sz val="12"/>
        <rFont val="ＭＳ ゴシック"/>
        <family val="3"/>
        <charset val="128"/>
      </rPr>
      <t xml:space="preserve">
  ③　導入する漁船の概要（特徴）と期待する効果
　　　</t>
    </r>
    <r>
      <rPr>
        <sz val="12"/>
        <rFont val="ＭＳ 明朝"/>
        <family val="1"/>
        <charset val="128"/>
      </rPr>
      <t>・漁労効果　・コスト削減　・鮮度向上　・労働環境など</t>
    </r>
    <r>
      <rPr>
        <sz val="12"/>
        <rFont val="ＭＳ ゴシック"/>
        <family val="3"/>
        <charset val="128"/>
      </rPr>
      <t xml:space="preserve">
　④   経営改善・収益向上（ｺｽﾄ削減含む）への（具体的な）取組
　　　</t>
    </r>
    <r>
      <rPr>
        <sz val="12"/>
        <rFont val="ＭＳ Ｐ明朝"/>
        <family val="1"/>
        <charset val="128"/>
      </rPr>
      <t>・水産業成長産業化沿岸地域創出事業と併用する場合は、「水産業成長産業化沿岸地域創出事業と併用
　　　　　している。」と記入する。　</t>
    </r>
    <r>
      <rPr>
        <sz val="12"/>
        <rFont val="ＭＳ ゴシック"/>
        <family val="3"/>
        <charset val="128"/>
      </rPr>
      <t xml:space="preserve">
  ⑤  “広域浜プラン・浜プラン”の中で、自らが率先して取り組むこと
　⑥　中核的漁業者としての地域への貢献</t>
    </r>
    <r>
      <rPr>
        <sz val="12"/>
        <rFont val="ＭＳ 明朝"/>
        <family val="1"/>
        <charset val="128"/>
      </rPr>
      <t xml:space="preserve">
　　　</t>
    </r>
    <r>
      <rPr>
        <sz val="12"/>
        <rFont val="ＭＳ ゴシック"/>
        <family val="3"/>
        <charset val="128"/>
      </rPr>
      <t>加えて、担い手の育成などの取組
　⑦　当社が参加する「資源管理計画又は漁場改善計画(「名称」)」を遵守して取り組みます。
　⑧　当社の漁船に乗船する者は、安全のために必ず救命胴衣を着用します。</t>
    </r>
    <r>
      <rPr>
        <sz val="12"/>
        <color rgb="FFFF0000"/>
        <rFont val="ＭＳ ゴシック"/>
        <family val="3"/>
        <charset val="128"/>
      </rPr>
      <t xml:space="preserve">
　</t>
    </r>
    <r>
      <rPr>
        <b/>
        <sz val="12"/>
        <color rgb="FFFF0000"/>
        <rFont val="ＭＳ ゴシック"/>
        <family val="3"/>
        <charset val="128"/>
      </rPr>
      <t xml:space="preserve">⑨　当社は次期代船の取得に向け、取り組みの目標に掲げる利益の留保が確保されるよう努めます。
</t>
    </r>
    <r>
      <rPr>
        <sz val="12"/>
        <rFont val="ＭＳ ゴシック"/>
        <family val="3"/>
        <charset val="128"/>
      </rPr>
      <t xml:space="preserve">
 ＊ 担い手の育成の取組（例）                
   （例）〇〇年より２年間〇〇（〇歳）と〇〇（〇歳）を漁業研修生として受け入れ、
   漁業指導を行い、研修後は引き続き乗組員として従事している。　
</t>
    </r>
    <phoneticPr fontId="2"/>
  </si>
  <si>
    <r>
      <rPr>
        <b/>
        <sz val="14"/>
        <rFont val="ＭＳ ゴシック"/>
        <family val="3"/>
        <charset val="128"/>
      </rPr>
      <t>【記載項目】
　　借受者自らがリース事業を実施する「思い」が伝わる内容として下さい。</t>
    </r>
    <r>
      <rPr>
        <sz val="12"/>
        <rFont val="ＭＳ ゴシック"/>
        <family val="3"/>
        <charset val="128"/>
      </rPr>
      <t xml:space="preserve">
       </t>
    </r>
    <r>
      <rPr>
        <b/>
        <sz val="12"/>
        <rFont val="ＭＳ ゴシック"/>
        <family val="3"/>
        <charset val="128"/>
      </rPr>
      <t>〈１項目で３～４行程度に簡潔にまとめて下さい。〉</t>
    </r>
    <r>
      <rPr>
        <sz val="12"/>
        <rFont val="ＭＳ ゴシック"/>
        <family val="3"/>
        <charset val="128"/>
      </rPr>
      <t xml:space="preserve">
  </t>
    </r>
    <r>
      <rPr>
        <b/>
        <sz val="12"/>
        <rFont val="ＭＳ ゴシック"/>
        <family val="3"/>
        <charset val="128"/>
      </rPr>
      <t>①　自らの漁業について（現状と課題）</t>
    </r>
    <r>
      <rPr>
        <sz val="12"/>
        <rFont val="ＭＳ ゴシック"/>
        <family val="3"/>
        <charset val="128"/>
      </rPr>
      <t xml:space="preserve">
 </t>
    </r>
    <r>
      <rPr>
        <b/>
        <sz val="12"/>
        <rFont val="ＭＳ ゴシック"/>
        <family val="3"/>
        <charset val="128"/>
      </rPr>
      <t xml:space="preserve"> ②　現在所有する漁船の概要と問題</t>
    </r>
    <r>
      <rPr>
        <sz val="12"/>
        <rFont val="ＭＳ ゴシック"/>
        <family val="3"/>
        <charset val="128"/>
      </rPr>
      <t xml:space="preserve">（自己所有船でない場合はその状況も）
 </t>
    </r>
    <r>
      <rPr>
        <b/>
        <sz val="12"/>
        <rFont val="ＭＳ ゴシック"/>
        <family val="3"/>
        <charset val="128"/>
      </rPr>
      <t xml:space="preserve"> ③　導入する漁船の概要（特徴）と期待する効果</t>
    </r>
    <r>
      <rPr>
        <sz val="12"/>
        <rFont val="ＭＳ ゴシック"/>
        <family val="3"/>
        <charset val="128"/>
      </rPr>
      <t xml:space="preserve">
　　　・漁労効果　・コスト削減　・鮮度向上　・労働環境など
　</t>
    </r>
    <r>
      <rPr>
        <b/>
        <sz val="12"/>
        <rFont val="ＭＳ ゴシック"/>
        <family val="3"/>
        <charset val="128"/>
      </rPr>
      <t>④  経営改善・収益向上（ｺｽﾄ削減含む）への（具体的な）取組
　　　・</t>
    </r>
    <r>
      <rPr>
        <sz val="12"/>
        <rFont val="ＭＳ ゴシック"/>
        <family val="3"/>
        <charset val="128"/>
      </rPr>
      <t>水産業成長産業化沿岸地域創出事業と併用する場合は、「水産業成長産業化沿岸地域創出事業と
　　　　併用している。」と記入する。
　</t>
    </r>
    <r>
      <rPr>
        <b/>
        <sz val="12"/>
        <rFont val="ＭＳ ゴシック"/>
        <family val="3"/>
        <charset val="128"/>
      </rPr>
      <t>⑤　“広域浜プラン・浜プラン”の中で、自らが率先して取り組むこと</t>
    </r>
    <r>
      <rPr>
        <sz val="12"/>
        <rFont val="ＭＳ ゴシック"/>
        <family val="3"/>
        <charset val="128"/>
      </rPr>
      <t xml:space="preserve">
</t>
    </r>
    <r>
      <rPr>
        <b/>
        <sz val="12"/>
        <rFont val="ＭＳ ゴシック"/>
        <family val="3"/>
        <charset val="128"/>
      </rPr>
      <t>　⑥　中核的漁業者としての地域への貢献</t>
    </r>
    <r>
      <rPr>
        <sz val="12"/>
        <rFont val="ＭＳ ゴシック"/>
        <family val="3"/>
        <charset val="128"/>
      </rPr>
      <t xml:space="preserve">
　　　　加えて、後継者があれば後継者の状況(名前、年齢、続柄等）や担い手の育成などの取組
　</t>
    </r>
    <r>
      <rPr>
        <b/>
        <sz val="12"/>
        <rFont val="ＭＳ ゴシック"/>
        <family val="3"/>
        <charset val="128"/>
      </rPr>
      <t>⑦　私が参加する「資源管理計画又は漁場改善計画（「名称」）」を遵守して取り組みます。
　⑧　私の漁船に乗船する者は、安全のために必ず救命胴衣を着用します。</t>
    </r>
    <r>
      <rPr>
        <b/>
        <sz val="12"/>
        <color rgb="FFFF0000"/>
        <rFont val="ＭＳ ゴシック"/>
        <family val="3"/>
        <charset val="128"/>
      </rPr>
      <t xml:space="preserve">
　⑨　私は次期代船の取得に向け、取り組みの目標に掲げる利益の留保が確保されるよう努めます。
</t>
    </r>
    <r>
      <rPr>
        <sz val="12"/>
        <rFont val="ＭＳ ゴシック"/>
        <family val="3"/>
        <charset val="128"/>
      </rPr>
      <t xml:space="preserve">
</t>
    </r>
    <r>
      <rPr>
        <b/>
        <sz val="12"/>
        <rFont val="ＭＳ ゴシック"/>
        <family val="3"/>
        <charset val="128"/>
      </rPr>
      <t>＊ 担い手の育成の取組（例）</t>
    </r>
    <r>
      <rPr>
        <sz val="12"/>
        <rFont val="ＭＳ ゴシック"/>
        <family val="3"/>
        <charset val="128"/>
      </rPr>
      <t xml:space="preserve">                
   （例）〇〇年より２年間〇〇（〇歳）と〇〇（〇歳）を漁業研修生として受け入れ、
   漁業指導を行い、研修後は引き続き乗組員として従事している。
・・・・・・・・・・・・・・・・・・・・・・・・・・・・・・・・・・・　　　　　　　　　　　　　　　　　　　　　　　　　　　　　　　　　　　　
</t>
    </r>
    <r>
      <rPr>
        <b/>
        <sz val="12"/>
        <rFont val="ＭＳ ゴシック"/>
        <family val="3"/>
        <charset val="128"/>
      </rPr>
      <t>〈新規従業者や、分離独立し経営する個人事業者の場合〉</t>
    </r>
    <r>
      <rPr>
        <sz val="12"/>
        <rFont val="ＭＳ ゴシック"/>
        <family val="3"/>
        <charset val="128"/>
      </rPr>
      <t xml:space="preserve">
　以下の点について、明らかにするよう留意し、記述して下さい。
　</t>
    </r>
    <r>
      <rPr>
        <b/>
        <sz val="12"/>
        <rFont val="ＭＳ ゴシック"/>
        <family val="3"/>
        <charset val="128"/>
      </rPr>
      <t xml:space="preserve">①　これまでの新規就業（独立）に至る経緯
　②　新規従業後（独立後）のこれからの取組内容
　③　新規就業（独立）しての思い・決意
</t>
    </r>
    <r>
      <rPr>
        <sz val="12"/>
        <rFont val="ＭＳ ゴシック"/>
        <family val="3"/>
        <charset val="128"/>
      </rPr>
      <t xml:space="preserve">・・・・・・・・・・・・・・・・・・・・・・・・・・・・・・・・・・・　
</t>
    </r>
    <phoneticPr fontId="2"/>
  </si>
  <si>
    <t>【広域水産業再生委員会名を付記すること】</t>
    <rPh sb="1" eb="3">
      <t>コウイキ</t>
    </rPh>
    <rPh sb="3" eb="6">
      <t>スイサンギョウ</t>
    </rPh>
    <rPh sb="6" eb="8">
      <t>サイセイ</t>
    </rPh>
    <rPh sb="8" eb="11">
      <t>イインカイ</t>
    </rPh>
    <rPh sb="11" eb="12">
      <t>メイ</t>
    </rPh>
    <rPh sb="13" eb="15">
      <t>フキ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</si>
</sst>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"/>
  </numFmts>
  <fonts count="14" x14ac:knownFonts="1">
    <font>
      <sz val="11"/>
      <color theme="1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2"/>
      <color rgb="FFFF0000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0" xfId="0" applyFont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0" xfId="0" applyFont="1" applyAlignment="1">
      <alignment horizontal="left" vertical="center"/>
    </xf>
    <xf numFmtId="0" fontId="1" fillId="0" borderId="6" xfId="0" applyFont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176" fontId="1" fillId="0" borderId="7" xfId="0" applyNumberFormat="1" applyFont="1" applyBorder="1" applyAlignment="1">
      <alignment horizontal="right" vertical="center" shrinkToFit="1"/>
    </xf>
    <xf numFmtId="177" fontId="1" fillId="0" borderId="7" xfId="0" applyNumberFormat="1" applyFont="1" applyBorder="1" applyAlignment="1">
      <alignment horizontal="right" vertical="center" shrinkToFit="1"/>
    </xf>
    <xf numFmtId="0" fontId="1" fillId="0" borderId="0" xfId="0" applyFont="1" applyAlignment="1">
      <alignment vertical="center" shrinkToFit="1"/>
    </xf>
    <xf numFmtId="9" fontId="1" fillId="0" borderId="7" xfId="0" applyNumberFormat="1" applyFont="1" applyBorder="1" applyAlignment="1">
      <alignment horizontal="right" vertical="center" shrinkToFit="1"/>
    </xf>
    <xf numFmtId="0" fontId="1" fillId="0" borderId="8" xfId="0" applyFont="1" applyBorder="1" applyAlignment="1">
      <alignment horizontal="left" vertical="center" wrapText="1"/>
    </xf>
    <xf numFmtId="176" fontId="1" fillId="0" borderId="8" xfId="0" applyNumberFormat="1" applyFont="1" applyBorder="1" applyAlignment="1">
      <alignment horizontal="right" vertical="center" shrinkToFit="1"/>
    </xf>
    <xf numFmtId="0" fontId="1" fillId="0" borderId="7" xfId="0" applyFont="1" applyBorder="1" applyAlignment="1">
      <alignment horizontal="left" vertical="center" shrinkToFit="1"/>
    </xf>
    <xf numFmtId="0" fontId="1" fillId="0" borderId="8" xfId="0" applyFont="1" applyBorder="1" applyAlignment="1">
      <alignment horizontal="left" vertical="center" shrinkToFit="1"/>
    </xf>
    <xf numFmtId="0" fontId="1" fillId="0" borderId="7" xfId="0" applyFont="1" applyBorder="1">
      <alignment vertical="center"/>
    </xf>
    <xf numFmtId="0" fontId="1" fillId="0" borderId="9" xfId="0" applyFont="1" applyBorder="1" applyAlignment="1">
      <alignment horizontal="center" vertical="center" textRotation="255" shrinkToFit="1"/>
    </xf>
    <xf numFmtId="0" fontId="1" fillId="0" borderId="10" xfId="0" applyFont="1" applyBorder="1" applyAlignment="1">
      <alignment horizontal="left" vertical="center" shrinkToFit="1"/>
    </xf>
    <xf numFmtId="176" fontId="1" fillId="0" borderId="10" xfId="0" applyNumberFormat="1" applyFont="1" applyBorder="1" applyAlignment="1">
      <alignment horizontal="right" vertical="center" shrinkToFit="1"/>
    </xf>
    <xf numFmtId="0" fontId="1" fillId="0" borderId="12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right" vertical="center" shrinkToFit="1"/>
    </xf>
    <xf numFmtId="177" fontId="1" fillId="0" borderId="11" xfId="0" applyNumberFormat="1" applyFont="1" applyBorder="1" applyAlignment="1">
      <alignment horizontal="right" vertical="center" shrinkToFit="1"/>
    </xf>
    <xf numFmtId="0" fontId="1" fillId="0" borderId="13" xfId="0" applyFont="1" applyBorder="1" applyAlignment="1">
      <alignment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right" vertical="center" wrapText="1"/>
    </xf>
    <xf numFmtId="0" fontId="1" fillId="0" borderId="14" xfId="0" applyFont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1" fillId="0" borderId="13" xfId="0" applyFont="1" applyBorder="1">
      <alignment vertical="center"/>
    </xf>
    <xf numFmtId="0" fontId="1" fillId="0" borderId="14" xfId="0" applyFont="1" applyBorder="1">
      <alignment vertical="center"/>
    </xf>
    <xf numFmtId="0" fontId="1" fillId="0" borderId="15" xfId="0" applyFont="1" applyBorder="1" applyAlignment="1">
      <alignment horizontal="left" vertical="center" shrinkToFit="1"/>
    </xf>
    <xf numFmtId="176" fontId="1" fillId="0" borderId="15" xfId="0" applyNumberFormat="1" applyFont="1" applyBorder="1" applyAlignment="1">
      <alignment horizontal="right" vertical="center" shrinkToFit="1"/>
    </xf>
    <xf numFmtId="49" fontId="1" fillId="0" borderId="4" xfId="0" applyNumberFormat="1" applyFont="1" applyBorder="1" applyAlignment="1" applyProtection="1">
      <alignment horizontal="left" vertical="top" wrapText="1"/>
      <protection locked="0"/>
    </xf>
    <xf numFmtId="49" fontId="1" fillId="0" borderId="13" xfId="0" applyNumberFormat="1" applyFont="1" applyBorder="1" applyAlignment="1" applyProtection="1">
      <alignment horizontal="left" vertical="top" wrapText="1"/>
      <protection locked="0"/>
    </xf>
    <xf numFmtId="49" fontId="1" fillId="0" borderId="6" xfId="0" applyNumberFormat="1" applyFont="1" applyBorder="1" applyAlignment="1" applyProtection="1">
      <alignment horizontal="left" vertical="top" wrapText="1"/>
      <protection locked="0"/>
    </xf>
    <xf numFmtId="49" fontId="1" fillId="0" borderId="14" xfId="0" applyNumberFormat="1" applyFont="1" applyBorder="1" applyAlignment="1" applyProtection="1">
      <alignment horizontal="left" vertical="top" wrapText="1"/>
      <protection locked="0"/>
    </xf>
    <xf numFmtId="0" fontId="1" fillId="0" borderId="4" xfId="0" applyFont="1" applyBorder="1" applyAlignment="1"/>
    <xf numFmtId="0" fontId="1" fillId="0" borderId="5" xfId="0" applyFont="1" applyBorder="1" applyAlignment="1"/>
    <xf numFmtId="0" fontId="1" fillId="0" borderId="0" xfId="0" applyFont="1" applyAlignment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11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textRotation="255" shrinkToFit="1"/>
    </xf>
    <xf numFmtId="0" fontId="1" fillId="0" borderId="9" xfId="0" applyFont="1" applyBorder="1" applyAlignment="1">
      <alignment horizontal="center" vertical="center" textRotation="255" shrinkToFit="1"/>
    </xf>
    <xf numFmtId="0" fontId="1" fillId="0" borderId="2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49" fontId="1" fillId="0" borderId="1" xfId="0" applyNumberFormat="1" applyFont="1" applyBorder="1" applyAlignment="1" applyProtection="1">
      <alignment horizontal="left" vertical="top" wrapText="1"/>
      <protection locked="0"/>
    </xf>
    <xf numFmtId="49" fontId="1" fillId="0" borderId="2" xfId="0" applyNumberFormat="1" applyFont="1" applyBorder="1" applyAlignment="1" applyProtection="1">
      <alignment horizontal="left" vertical="top" wrapText="1"/>
      <protection locked="0"/>
    </xf>
    <xf numFmtId="49" fontId="1" fillId="0" borderId="3" xfId="0" applyNumberFormat="1" applyFont="1" applyBorder="1" applyAlignment="1" applyProtection="1">
      <alignment horizontal="left" vertical="top" wrapText="1"/>
      <protection locked="0"/>
    </xf>
    <xf numFmtId="49" fontId="1" fillId="0" borderId="4" xfId="0" applyNumberFormat="1" applyFont="1" applyBorder="1" applyAlignment="1" applyProtection="1">
      <alignment horizontal="left" wrapText="1"/>
      <protection locked="0"/>
    </xf>
    <xf numFmtId="49" fontId="1" fillId="0" borderId="0" xfId="0" applyNumberFormat="1" applyFont="1" applyAlignment="1" applyProtection="1">
      <alignment horizontal="left" wrapText="1"/>
      <protection locked="0"/>
    </xf>
    <xf numFmtId="49" fontId="1" fillId="0" borderId="5" xfId="0" applyNumberFormat="1" applyFont="1" applyBorder="1" applyAlignment="1" applyProtection="1">
      <alignment horizontal="left" wrapText="1"/>
      <protection locked="0"/>
    </xf>
    <xf numFmtId="49" fontId="1" fillId="0" borderId="4" xfId="0" applyNumberFormat="1" applyFont="1" applyBorder="1" applyAlignment="1" applyProtection="1">
      <alignment horizontal="left" vertical="center" wrapText="1"/>
      <protection locked="0"/>
    </xf>
    <xf numFmtId="49" fontId="1" fillId="0" borderId="0" xfId="0" applyNumberFormat="1" applyFont="1" applyAlignment="1" applyProtection="1">
      <alignment horizontal="left" vertical="center" wrapText="1"/>
      <protection locked="0"/>
    </xf>
    <xf numFmtId="49" fontId="1" fillId="0" borderId="5" xfId="0" applyNumberFormat="1" applyFont="1" applyBorder="1" applyAlignment="1" applyProtection="1">
      <alignment horizontal="left" vertical="center" wrapText="1"/>
      <protection locked="0"/>
    </xf>
    <xf numFmtId="49" fontId="8" fillId="0" borderId="4" xfId="0" applyNumberFormat="1" applyFont="1" applyBorder="1" applyAlignment="1" applyProtection="1">
      <alignment horizontal="left" vertical="center" wrapText="1"/>
      <protection locked="0"/>
    </xf>
    <xf numFmtId="49" fontId="8" fillId="0" borderId="0" xfId="0" applyNumberFormat="1" applyFont="1" applyAlignment="1" applyProtection="1">
      <alignment horizontal="left" vertical="center" wrapText="1"/>
      <protection locked="0"/>
    </xf>
    <xf numFmtId="49" fontId="8" fillId="0" borderId="5" xfId="0" applyNumberFormat="1" applyFont="1" applyBorder="1" applyAlignment="1" applyProtection="1">
      <alignment horizontal="left" vertical="center" wrapText="1"/>
      <protection locked="0"/>
    </xf>
    <xf numFmtId="49" fontId="1" fillId="0" borderId="0" xfId="0" applyNumberFormat="1" applyFont="1" applyAlignment="1" applyProtection="1">
      <alignment horizontal="left" vertical="top" wrapText="1"/>
      <protection locked="0"/>
    </xf>
    <xf numFmtId="49" fontId="1" fillId="0" borderId="5" xfId="0" applyNumberFormat="1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16" xfId="0" applyFont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222250</xdr:colOff>
      <xdr:row>15</xdr:row>
      <xdr:rowOff>222250</xdr:rowOff>
    </xdr:from>
    <xdr:to>
      <xdr:col>2</xdr:col>
      <xdr:colOff>612775</xdr:colOff>
      <xdr:row>19</xdr:row>
      <xdr:rowOff>208491</xdr:rowOff>
    </xdr:to>
    <xdr:sp macro="" textlink="">
      <xdr:nvSpPr>
        <xdr:cNvPr id="17" name="左大かっこ 16">
          <a:extLst>
            <a:ext uri="{FF2B5EF4-FFF2-40B4-BE49-F238E27FC236}">
              <a16:creationId xmlns:a16="http://schemas.microsoft.com/office/drawing/2014/main" id="{A83181AE-1D62-4927-8EE8-F407BD18D7E9}"/>
            </a:ext>
          </a:extLst>
        </xdr:cNvPr>
        <xdr:cNvSpPr/>
      </xdr:nvSpPr>
      <xdr:spPr>
        <a:xfrm>
          <a:off x="755650" y="3879850"/>
          <a:ext cx="390525" cy="900641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539750</xdr:colOff>
      <xdr:row>20</xdr:row>
      <xdr:rowOff>42333</xdr:rowOff>
    </xdr:from>
    <xdr:to>
      <xdr:col>2</xdr:col>
      <xdr:colOff>1566333</xdr:colOff>
      <xdr:row>23</xdr:row>
      <xdr:rowOff>179917</xdr:rowOff>
    </xdr:to>
    <xdr:sp macro="" textlink="">
      <xdr:nvSpPr>
        <xdr:cNvPr id="18" name="大かっこ 17">
          <a:extLst>
            <a:ext uri="{FF2B5EF4-FFF2-40B4-BE49-F238E27FC236}">
              <a16:creationId xmlns:a16="http://schemas.microsoft.com/office/drawing/2014/main" id="{7CCF0880-D7A3-406C-875C-0BCF74C94887}"/>
            </a:ext>
          </a:extLst>
        </xdr:cNvPr>
        <xdr:cNvSpPr/>
      </xdr:nvSpPr>
      <xdr:spPr>
        <a:xfrm>
          <a:off x="1073150" y="4842933"/>
          <a:ext cx="1026583" cy="823384"/>
        </a:xfrm>
        <a:prstGeom prst="bracketPair">
          <a:avLst/>
        </a:prstGeom>
        <a:ln w="635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1752600</xdr:colOff>
      <xdr:row>0</xdr:row>
      <xdr:rowOff>66675</xdr:rowOff>
    </xdr:from>
    <xdr:to>
      <xdr:col>8</xdr:col>
      <xdr:colOff>104775</xdr:colOff>
      <xdr:row>2</xdr:row>
      <xdr:rowOff>19050</xdr:rowOff>
    </xdr:to>
    <xdr:sp macro="" textlink="">
      <xdr:nvSpPr>
        <xdr:cNvPr id="19" name="角丸四角形 1">
          <a:extLst>
            <a:ext uri="{FF2B5EF4-FFF2-40B4-BE49-F238E27FC236}">
              <a16:creationId xmlns:a16="http://schemas.microsoft.com/office/drawing/2014/main" id="{FA31C57C-CB25-4A96-83FC-DBF11293A93A}"/>
            </a:ext>
          </a:extLst>
        </xdr:cNvPr>
        <xdr:cNvSpPr/>
      </xdr:nvSpPr>
      <xdr:spPr>
        <a:xfrm>
          <a:off x="2286000" y="66675"/>
          <a:ext cx="4562475" cy="409575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800">
              <a:solidFill>
                <a:sysClr val="windowText" lastClr="000000"/>
              </a:solidFill>
            </a:rPr>
            <a:t>ＫＰＩの記載例</a:t>
          </a:r>
          <a:r>
            <a:rPr kumimoji="1" lang="en-US" altLang="ja-JP" sz="1200">
              <a:solidFill>
                <a:sysClr val="windowText" lastClr="000000"/>
              </a:solidFill>
            </a:rPr>
            <a:t>(</a:t>
          </a:r>
          <a:r>
            <a:rPr kumimoji="1" lang="ja-JP" altLang="en-US" sz="1200">
              <a:solidFill>
                <a:sysClr val="windowText" lastClr="000000"/>
              </a:solidFill>
            </a:rPr>
            <a:t>ファイナンスリースの場合）</a:t>
          </a:r>
        </a:p>
      </xdr:txBody>
    </xdr:sp>
    <xdr:clientData/>
  </xdr:twoCellAnchor>
  <xdr:twoCellAnchor>
    <xdr:from>
      <xdr:col>1</xdr:col>
      <xdr:colOff>19051</xdr:colOff>
      <xdr:row>4</xdr:row>
      <xdr:rowOff>200026</xdr:rowOff>
    </xdr:from>
    <xdr:to>
      <xdr:col>2</xdr:col>
      <xdr:colOff>1640417</xdr:colOff>
      <xdr:row>6</xdr:row>
      <xdr:rowOff>47625</xdr:rowOff>
    </xdr:to>
    <xdr:sp macro="" textlink="">
      <xdr:nvSpPr>
        <xdr:cNvPr id="20" name="角丸四角形吹き出し 2">
          <a:extLst>
            <a:ext uri="{FF2B5EF4-FFF2-40B4-BE49-F238E27FC236}">
              <a16:creationId xmlns:a16="http://schemas.microsoft.com/office/drawing/2014/main" id="{2EE649D8-6FB4-4A5D-B989-01A6FD7EE13E}"/>
            </a:ext>
          </a:extLst>
        </xdr:cNvPr>
        <xdr:cNvSpPr/>
      </xdr:nvSpPr>
      <xdr:spPr>
        <a:xfrm>
          <a:off x="354331" y="1114426"/>
          <a:ext cx="1819486" cy="304799"/>
        </a:xfrm>
        <a:prstGeom prst="wedgeRoundRectCallout">
          <a:avLst>
            <a:gd name="adj1" fmla="val 34283"/>
            <a:gd name="adj2" fmla="val 92792"/>
            <a:gd name="adj3" fmla="val 16667"/>
          </a:avLst>
        </a:prstGeom>
        <a:solidFill>
          <a:schemeClr val="bg1"/>
        </a:solidFill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リース事業者の長宛。</a:t>
          </a:r>
        </a:p>
      </xdr:txBody>
    </xdr:sp>
    <xdr:clientData/>
  </xdr:twoCellAnchor>
  <xdr:twoCellAnchor>
    <xdr:from>
      <xdr:col>7</xdr:col>
      <xdr:colOff>50132</xdr:colOff>
      <xdr:row>29</xdr:row>
      <xdr:rowOff>194581</xdr:rowOff>
    </xdr:from>
    <xdr:to>
      <xdr:col>14</xdr:col>
      <xdr:colOff>408215</xdr:colOff>
      <xdr:row>32</xdr:row>
      <xdr:rowOff>149678</xdr:rowOff>
    </xdr:to>
    <xdr:sp macro="" textlink="">
      <xdr:nvSpPr>
        <xdr:cNvPr id="21" name="角丸四角形吹き出し 3">
          <a:extLst>
            <a:ext uri="{FF2B5EF4-FFF2-40B4-BE49-F238E27FC236}">
              <a16:creationId xmlns:a16="http://schemas.microsoft.com/office/drawing/2014/main" id="{F32710E0-8D41-49A9-BBB6-9D6CDFFC63CD}"/>
            </a:ext>
          </a:extLst>
        </xdr:cNvPr>
        <xdr:cNvSpPr/>
      </xdr:nvSpPr>
      <xdr:spPr>
        <a:xfrm>
          <a:off x="6055895" y="7002449"/>
          <a:ext cx="4037741" cy="646913"/>
        </a:xfrm>
        <a:prstGeom prst="wedgeRoundRectCallout">
          <a:avLst>
            <a:gd name="adj1" fmla="val -50296"/>
            <a:gd name="adj2" fmla="val -87271"/>
            <a:gd name="adj3" fmla="val 16667"/>
          </a:avLst>
        </a:prstGeom>
        <a:solidFill>
          <a:schemeClr val="bg1"/>
        </a:solidFill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例：</a:t>
          </a:r>
          <a:r>
            <a:rPr kumimoji="1" lang="ja-JP" altLang="en-US" sz="1050">
              <a:solidFill>
                <a:schemeClr val="tx1"/>
              </a:solidFill>
            </a:rPr>
            <a:t>毎年</a:t>
          </a:r>
          <a:r>
            <a:rPr kumimoji="1" lang="en-US" altLang="ja-JP" sz="1050">
              <a:solidFill>
                <a:schemeClr val="tx1"/>
              </a:solidFill>
            </a:rPr>
            <a:t>80</a:t>
          </a:r>
          <a:r>
            <a:rPr kumimoji="1" lang="ja-JP" altLang="en-US" sz="1050">
              <a:solidFill>
                <a:schemeClr val="tx1"/>
              </a:solidFill>
            </a:rPr>
            <a:t>万円を</a:t>
          </a:r>
          <a:r>
            <a:rPr kumimoji="1" lang="en-US" altLang="ja-JP" sz="1050">
              <a:solidFill>
                <a:schemeClr val="tx1"/>
              </a:solidFill>
            </a:rPr>
            <a:t>20</a:t>
          </a:r>
          <a:r>
            <a:rPr kumimoji="1" lang="ja-JP" altLang="en-US" sz="1050">
              <a:solidFill>
                <a:schemeClr val="tx1"/>
              </a:solidFill>
            </a:rPr>
            <a:t>年間（累計では無く単年数字を記入）。</a:t>
          </a:r>
          <a:endParaRPr kumimoji="1" lang="en-US" altLang="ja-JP" sz="1050">
            <a:solidFill>
              <a:schemeClr val="tx1"/>
            </a:solidFill>
          </a:endParaRPr>
        </a:p>
        <a:p>
          <a:pPr algn="l"/>
          <a:r>
            <a:rPr kumimoji="1" lang="ja-JP" altLang="en-US" sz="1050">
              <a:solidFill>
                <a:schemeClr val="tx1"/>
              </a:solidFill>
            </a:rPr>
            <a:t>なお、総積上額は取得見込み金額の２分の１以上を積立てる。</a:t>
          </a:r>
        </a:p>
      </xdr:txBody>
    </xdr:sp>
    <xdr:clientData/>
  </xdr:twoCellAnchor>
  <xdr:twoCellAnchor>
    <xdr:from>
      <xdr:col>11</xdr:col>
      <xdr:colOff>112796</xdr:colOff>
      <xdr:row>12</xdr:row>
      <xdr:rowOff>149680</xdr:rowOff>
    </xdr:from>
    <xdr:to>
      <xdr:col>14</xdr:col>
      <xdr:colOff>689309</xdr:colOff>
      <xdr:row>17</xdr:row>
      <xdr:rowOff>62664</xdr:rowOff>
    </xdr:to>
    <xdr:sp macro="" textlink="">
      <xdr:nvSpPr>
        <xdr:cNvPr id="22" name="角丸四角形吹き出し 4">
          <a:extLst>
            <a:ext uri="{FF2B5EF4-FFF2-40B4-BE49-F238E27FC236}">
              <a16:creationId xmlns:a16="http://schemas.microsoft.com/office/drawing/2014/main" id="{11D522B3-765D-4F74-987A-11C26BA87794}"/>
            </a:ext>
          </a:extLst>
        </xdr:cNvPr>
        <xdr:cNvSpPr/>
      </xdr:nvSpPr>
      <xdr:spPr>
        <a:xfrm>
          <a:off x="8459704" y="2856785"/>
          <a:ext cx="1967664" cy="1040945"/>
        </a:xfrm>
        <a:prstGeom prst="wedgeRoundRectCallout">
          <a:avLst>
            <a:gd name="adj1" fmla="val -100097"/>
            <a:gd name="adj2" fmla="val 12167"/>
            <a:gd name="adj3" fmla="val 16667"/>
          </a:avLst>
        </a:prstGeom>
        <a:solidFill>
          <a:schemeClr val="bg1"/>
        </a:solidFill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浜プランによる付加価値向上の取組（ソフト）、漁獲物の高鮮度化に資する機器（ハード）の導入により、収入増。</a:t>
          </a:r>
        </a:p>
      </xdr:txBody>
    </xdr:sp>
    <xdr:clientData/>
  </xdr:twoCellAnchor>
  <xdr:twoCellAnchor>
    <xdr:from>
      <xdr:col>11</xdr:col>
      <xdr:colOff>37599</xdr:colOff>
      <xdr:row>24</xdr:row>
      <xdr:rowOff>137861</xdr:rowOff>
    </xdr:from>
    <xdr:to>
      <xdr:col>14</xdr:col>
      <xdr:colOff>599313</xdr:colOff>
      <xdr:row>28</xdr:row>
      <xdr:rowOff>100263</xdr:rowOff>
    </xdr:to>
    <xdr:sp macro="" textlink="">
      <xdr:nvSpPr>
        <xdr:cNvPr id="23" name="角丸四角形吹き出し 5">
          <a:extLst>
            <a:ext uri="{FF2B5EF4-FFF2-40B4-BE49-F238E27FC236}">
              <a16:creationId xmlns:a16="http://schemas.microsoft.com/office/drawing/2014/main" id="{B6E96AEA-E5D3-457C-92C4-E1D8AF95E4AA}"/>
            </a:ext>
          </a:extLst>
        </xdr:cNvPr>
        <xdr:cNvSpPr/>
      </xdr:nvSpPr>
      <xdr:spPr>
        <a:xfrm>
          <a:off x="8384507" y="5552072"/>
          <a:ext cx="1952865" cy="864770"/>
        </a:xfrm>
        <a:prstGeom prst="wedgeRoundRectCallout">
          <a:avLst>
            <a:gd name="adj1" fmla="val -99588"/>
            <a:gd name="adj2" fmla="val -178034"/>
            <a:gd name="adj3" fmla="val 16667"/>
          </a:avLst>
        </a:prstGeom>
        <a:solidFill>
          <a:schemeClr val="bg1"/>
        </a:solidFill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省エネ性能・省燃油機能等を兼ね備えたことや省エネ取組により基準年比</a:t>
          </a:r>
          <a:r>
            <a:rPr kumimoji="1" lang="en-US" altLang="ja-JP" sz="1050">
              <a:solidFill>
                <a:sysClr val="windowText" lastClr="000000"/>
              </a:solidFill>
            </a:rPr>
            <a:t>2%</a:t>
          </a:r>
          <a:r>
            <a:rPr kumimoji="1" lang="ja-JP" altLang="en-US" sz="1050">
              <a:solidFill>
                <a:sysClr val="windowText" lastClr="000000"/>
              </a:solidFill>
            </a:rPr>
            <a:t>減。</a:t>
          </a:r>
        </a:p>
      </xdr:txBody>
    </xdr:sp>
    <xdr:clientData/>
  </xdr:twoCellAnchor>
  <xdr:twoCellAnchor>
    <xdr:from>
      <xdr:col>12</xdr:col>
      <xdr:colOff>97721</xdr:colOff>
      <xdr:row>20</xdr:row>
      <xdr:rowOff>87731</xdr:rowOff>
    </xdr:from>
    <xdr:to>
      <xdr:col>14</xdr:col>
      <xdr:colOff>596196</xdr:colOff>
      <xdr:row>23</xdr:row>
      <xdr:rowOff>50132</xdr:rowOff>
    </xdr:to>
    <xdr:sp macro="" textlink="">
      <xdr:nvSpPr>
        <xdr:cNvPr id="24" name="角丸四角形吹き出し 6">
          <a:extLst>
            <a:ext uri="{FF2B5EF4-FFF2-40B4-BE49-F238E27FC236}">
              <a16:creationId xmlns:a16="http://schemas.microsoft.com/office/drawing/2014/main" id="{C316D35B-317C-4213-8EED-AA6A8ECE9B57}"/>
            </a:ext>
          </a:extLst>
        </xdr:cNvPr>
        <xdr:cNvSpPr/>
      </xdr:nvSpPr>
      <xdr:spPr>
        <a:xfrm>
          <a:off x="8695287" y="4599573"/>
          <a:ext cx="1638968" cy="639177"/>
        </a:xfrm>
        <a:prstGeom prst="wedgeRoundRectCallout">
          <a:avLst>
            <a:gd name="adj1" fmla="val -127756"/>
            <a:gd name="adj2" fmla="val -111373"/>
            <a:gd name="adj3" fmla="val 16667"/>
          </a:avLst>
        </a:prstGeom>
        <a:solidFill>
          <a:schemeClr val="bg1"/>
        </a:solidFill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うち基準年修繕費</a:t>
          </a:r>
          <a:r>
            <a:rPr kumimoji="1" lang="en-US" altLang="ja-JP" sz="1050">
              <a:solidFill>
                <a:sysClr val="windowText" lastClr="000000"/>
              </a:solidFill>
            </a:rPr>
            <a:t>145</a:t>
          </a:r>
          <a:r>
            <a:rPr kumimoji="1" lang="ja-JP" altLang="en-US" sz="1050">
              <a:solidFill>
                <a:sysClr val="windowText" lastClr="000000"/>
              </a:solidFill>
            </a:rPr>
            <a:t>が</a:t>
          </a:r>
          <a:r>
            <a:rPr kumimoji="1" lang="en-US" altLang="ja-JP" sz="1050">
              <a:solidFill>
                <a:sysClr val="windowText" lastClr="000000"/>
              </a:solidFill>
            </a:rPr>
            <a:t>8</a:t>
          </a:r>
          <a:r>
            <a:rPr kumimoji="1" lang="ja-JP" altLang="en-US" sz="1050">
              <a:solidFill>
                <a:sysClr val="windowText" lastClr="000000"/>
              </a:solidFill>
            </a:rPr>
            <a:t>割程度に減少。</a:t>
          </a:r>
        </a:p>
      </xdr:txBody>
    </xdr:sp>
    <xdr:clientData/>
  </xdr:twoCellAnchor>
  <xdr:twoCellAnchor>
    <xdr:from>
      <xdr:col>8</xdr:col>
      <xdr:colOff>74082</xdr:colOff>
      <xdr:row>0</xdr:row>
      <xdr:rowOff>57149</xdr:rowOff>
    </xdr:from>
    <xdr:to>
      <xdr:col>14</xdr:col>
      <xdr:colOff>653142</xdr:colOff>
      <xdr:row>5</xdr:row>
      <xdr:rowOff>0</xdr:rowOff>
    </xdr:to>
    <xdr:sp macro="" textlink="">
      <xdr:nvSpPr>
        <xdr:cNvPr id="25" name="角丸四角形 8">
          <a:extLst>
            <a:ext uri="{FF2B5EF4-FFF2-40B4-BE49-F238E27FC236}">
              <a16:creationId xmlns:a16="http://schemas.microsoft.com/office/drawing/2014/main" id="{625428DA-F90F-4121-96EE-EF36961067E5}"/>
            </a:ext>
          </a:extLst>
        </xdr:cNvPr>
        <xdr:cNvSpPr/>
      </xdr:nvSpPr>
      <xdr:spPr>
        <a:xfrm>
          <a:off x="6817782" y="57149"/>
          <a:ext cx="3535620" cy="1085851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＜想定＞・刺網漁業、採介藻漁業　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　・中古漁船</a:t>
          </a:r>
          <a:r>
            <a:rPr kumimoji="1" lang="en-US" altLang="ja-JP" sz="1200" b="1">
              <a:solidFill>
                <a:sysClr val="windowText" lastClr="000000"/>
              </a:solidFill>
            </a:rPr>
            <a:t>30,000,000</a:t>
          </a:r>
          <a:r>
            <a:rPr kumimoji="1" lang="ja-JP" altLang="en-US" sz="1200" b="1">
              <a:solidFill>
                <a:sysClr val="windowText" lastClr="000000"/>
              </a:solidFill>
            </a:rPr>
            <a:t>円（税抜）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　・リース期間１０年、リース料</a:t>
          </a:r>
          <a:r>
            <a:rPr kumimoji="1" lang="en-US" altLang="ja-JP" sz="1200" b="1">
              <a:solidFill>
                <a:sysClr val="windowText" lastClr="000000"/>
              </a:solidFill>
            </a:rPr>
            <a:t>180</a:t>
          </a:r>
          <a:r>
            <a:rPr kumimoji="1" lang="ja-JP" altLang="en-US" sz="1200" b="1">
              <a:solidFill>
                <a:sysClr val="windowText" lastClr="000000"/>
              </a:solidFill>
            </a:rPr>
            <a:t>万円／年　</a:t>
          </a:r>
        </a:p>
      </xdr:txBody>
    </xdr:sp>
    <xdr:clientData/>
  </xdr:twoCellAnchor>
  <xdr:twoCellAnchor>
    <xdr:from>
      <xdr:col>6</xdr:col>
      <xdr:colOff>452778</xdr:colOff>
      <xdr:row>38</xdr:row>
      <xdr:rowOff>701841</xdr:rowOff>
    </xdr:from>
    <xdr:to>
      <xdr:col>9</xdr:col>
      <xdr:colOff>28916</xdr:colOff>
      <xdr:row>39</xdr:row>
      <xdr:rowOff>136071</xdr:rowOff>
    </xdr:to>
    <xdr:sp macro="" textlink="">
      <xdr:nvSpPr>
        <xdr:cNvPr id="26" name="角丸四角形吹き出し 9">
          <a:extLst>
            <a:ext uri="{FF2B5EF4-FFF2-40B4-BE49-F238E27FC236}">
              <a16:creationId xmlns:a16="http://schemas.microsoft.com/office/drawing/2014/main" id="{EA0983A9-1362-4EF2-953D-49F0E7368F25}"/>
            </a:ext>
          </a:extLst>
        </xdr:cNvPr>
        <xdr:cNvSpPr/>
      </xdr:nvSpPr>
      <xdr:spPr>
        <a:xfrm>
          <a:off x="5766725" y="13522992"/>
          <a:ext cx="1756862" cy="649921"/>
        </a:xfrm>
        <a:prstGeom prst="wedgeRoundRectCallout">
          <a:avLst>
            <a:gd name="adj1" fmla="val -84660"/>
            <a:gd name="adj2" fmla="val 102387"/>
            <a:gd name="adj3" fmla="val 16667"/>
          </a:avLst>
        </a:prstGeom>
        <a:solidFill>
          <a:schemeClr val="bg1"/>
        </a:solidFill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050">
              <a:solidFill>
                <a:schemeClr val="tx1"/>
              </a:solidFill>
            </a:rPr>
            <a:t>中古船・新船の別、船齢についても必ず記入する。</a:t>
          </a:r>
        </a:p>
      </xdr:txBody>
    </xdr:sp>
    <xdr:clientData/>
  </xdr:twoCellAnchor>
  <xdr:twoCellAnchor>
    <xdr:from>
      <xdr:col>2</xdr:col>
      <xdr:colOff>1500188</xdr:colOff>
      <xdr:row>12</xdr:row>
      <xdr:rowOff>104775</xdr:rowOff>
    </xdr:from>
    <xdr:to>
      <xdr:col>3</xdr:col>
      <xdr:colOff>209551</xdr:colOff>
      <xdr:row>15</xdr:row>
      <xdr:rowOff>40822</xdr:rowOff>
    </xdr:to>
    <xdr:sp macro="" textlink="">
      <xdr:nvSpPr>
        <xdr:cNvPr id="27" name="角丸四角形吹き出し 10">
          <a:extLst>
            <a:ext uri="{FF2B5EF4-FFF2-40B4-BE49-F238E27FC236}">
              <a16:creationId xmlns:a16="http://schemas.microsoft.com/office/drawing/2014/main" id="{D5659B09-4E23-46E5-A7A5-EE7CB4D26DE9}"/>
            </a:ext>
          </a:extLst>
        </xdr:cNvPr>
        <xdr:cNvSpPr/>
      </xdr:nvSpPr>
      <xdr:spPr>
        <a:xfrm>
          <a:off x="2033588" y="2847975"/>
          <a:ext cx="1300163" cy="621847"/>
        </a:xfrm>
        <a:prstGeom prst="wedgeRoundRectCallout">
          <a:avLst>
            <a:gd name="adj1" fmla="val 44061"/>
            <a:gd name="adj2" fmla="val 85023"/>
            <a:gd name="adj3" fmla="val 16667"/>
          </a:avLst>
        </a:prstGeom>
        <a:solidFill>
          <a:schemeClr val="bg1"/>
        </a:solidFill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050">
              <a:solidFill>
                <a:schemeClr val="tx1"/>
              </a:solidFill>
            </a:rPr>
            <a:t>漁労支出に減価償却費は含まない。</a:t>
          </a:r>
          <a:endParaRPr kumimoji="1" lang="en-US" altLang="ja-JP" sz="105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638390</xdr:colOff>
      <xdr:row>4</xdr:row>
      <xdr:rowOff>182337</xdr:rowOff>
    </xdr:from>
    <xdr:to>
      <xdr:col>6</xdr:col>
      <xdr:colOff>83713</xdr:colOff>
      <xdr:row>7</xdr:row>
      <xdr:rowOff>136073</xdr:rowOff>
    </xdr:to>
    <xdr:sp macro="" textlink="">
      <xdr:nvSpPr>
        <xdr:cNvPr id="28" name="角丸四角形吹き出し 11">
          <a:extLst>
            <a:ext uri="{FF2B5EF4-FFF2-40B4-BE49-F238E27FC236}">
              <a16:creationId xmlns:a16="http://schemas.microsoft.com/office/drawing/2014/main" id="{9109DDD6-7EEE-4E73-8F65-E463EAF9BDF1}"/>
            </a:ext>
          </a:extLst>
        </xdr:cNvPr>
        <xdr:cNvSpPr/>
      </xdr:nvSpPr>
      <xdr:spPr>
        <a:xfrm>
          <a:off x="3756574" y="1104758"/>
          <a:ext cx="1611007" cy="645552"/>
        </a:xfrm>
        <a:prstGeom prst="wedgeRoundRectCallout">
          <a:avLst>
            <a:gd name="adj1" fmla="val -80116"/>
            <a:gd name="adj2" fmla="val 28214"/>
            <a:gd name="adj3" fmla="val 16667"/>
          </a:avLst>
        </a:prstGeom>
        <a:solidFill>
          <a:schemeClr val="bg1"/>
        </a:solidFill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050">
              <a:solidFill>
                <a:schemeClr val="tx1"/>
              </a:solidFill>
            </a:rPr>
            <a:t>県域に複数の広域再生委員会が存在する場合のみ。</a:t>
          </a:r>
        </a:p>
      </xdr:txBody>
    </xdr:sp>
    <xdr:clientData/>
  </xdr:twoCellAnchor>
  <xdr:twoCellAnchor>
    <xdr:from>
      <xdr:col>2</xdr:col>
      <xdr:colOff>1543050</xdr:colOff>
      <xdr:row>17</xdr:row>
      <xdr:rowOff>152400</xdr:rowOff>
    </xdr:from>
    <xdr:to>
      <xdr:col>2</xdr:col>
      <xdr:colOff>2409825</xdr:colOff>
      <xdr:row>20</xdr:row>
      <xdr:rowOff>42333</xdr:rowOff>
    </xdr:to>
    <xdr:sp macro="" textlink="">
      <xdr:nvSpPr>
        <xdr:cNvPr id="29" name="角丸四角形吹き出し 12">
          <a:extLst>
            <a:ext uri="{FF2B5EF4-FFF2-40B4-BE49-F238E27FC236}">
              <a16:creationId xmlns:a16="http://schemas.microsoft.com/office/drawing/2014/main" id="{36EBD2B9-5FC9-419F-9758-549944FD4D5D}"/>
            </a:ext>
          </a:extLst>
        </xdr:cNvPr>
        <xdr:cNvSpPr/>
      </xdr:nvSpPr>
      <xdr:spPr>
        <a:xfrm>
          <a:off x="2076450" y="4038600"/>
          <a:ext cx="866775" cy="575733"/>
        </a:xfrm>
        <a:prstGeom prst="wedgeRoundRectCallout">
          <a:avLst>
            <a:gd name="adj1" fmla="val -75379"/>
            <a:gd name="adj2" fmla="val -13622"/>
            <a:gd name="adj3" fmla="val 16667"/>
          </a:avLst>
        </a:prstGeom>
        <a:solidFill>
          <a:schemeClr val="bg1"/>
        </a:solidFill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050">
              <a:solidFill>
                <a:schemeClr val="tx1"/>
              </a:solidFill>
            </a:rPr>
            <a:t>補修・改修・修繕費含む。</a:t>
          </a:r>
        </a:p>
      </xdr:txBody>
    </xdr:sp>
    <xdr:clientData/>
  </xdr:twoCellAnchor>
  <xdr:twoCellAnchor>
    <xdr:from>
      <xdr:col>2</xdr:col>
      <xdr:colOff>1785939</xdr:colOff>
      <xdr:row>25</xdr:row>
      <xdr:rowOff>185738</xdr:rowOff>
    </xdr:from>
    <xdr:to>
      <xdr:col>3</xdr:col>
      <xdr:colOff>465668</xdr:colOff>
      <xdr:row>28</xdr:row>
      <xdr:rowOff>95250</xdr:rowOff>
    </xdr:to>
    <xdr:sp macro="" textlink="">
      <xdr:nvSpPr>
        <xdr:cNvPr id="30" name="角丸四角形吹き出し 14">
          <a:extLst>
            <a:ext uri="{FF2B5EF4-FFF2-40B4-BE49-F238E27FC236}">
              <a16:creationId xmlns:a16="http://schemas.microsoft.com/office/drawing/2014/main" id="{6C83F08F-E6AF-4849-9C0B-BEAAFBA2CB45}"/>
            </a:ext>
          </a:extLst>
        </xdr:cNvPr>
        <xdr:cNvSpPr/>
      </xdr:nvSpPr>
      <xdr:spPr>
        <a:xfrm>
          <a:off x="2319339" y="5900738"/>
          <a:ext cx="1270529" cy="595312"/>
        </a:xfrm>
        <a:prstGeom prst="wedgeRoundRectCallout">
          <a:avLst>
            <a:gd name="adj1" fmla="val -117023"/>
            <a:gd name="adj2" fmla="val -18218"/>
            <a:gd name="adj3" fmla="val 16667"/>
          </a:avLst>
        </a:prstGeom>
        <a:solidFill>
          <a:schemeClr val="bg1"/>
        </a:solidFill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050">
              <a:solidFill>
                <a:schemeClr val="tx1"/>
              </a:solidFill>
            </a:rPr>
            <a:t>遊漁船業等兼</a:t>
          </a:r>
          <a:r>
            <a:rPr kumimoji="1" lang="ja-JP" altLang="en-US" sz="1100">
              <a:solidFill>
                <a:schemeClr val="tx1"/>
              </a:solidFill>
            </a:rPr>
            <a:t>業者</a:t>
          </a:r>
          <a:r>
            <a:rPr kumimoji="1" lang="ja-JP" altLang="en-US" sz="1050">
              <a:solidFill>
                <a:schemeClr val="tx1"/>
              </a:solidFill>
            </a:rPr>
            <a:t>は記入する。</a:t>
          </a:r>
        </a:p>
      </xdr:txBody>
    </xdr:sp>
    <xdr:clientData/>
  </xdr:twoCellAnchor>
  <xdr:twoCellAnchor>
    <xdr:from>
      <xdr:col>2</xdr:col>
      <xdr:colOff>222250</xdr:colOff>
      <xdr:row>16</xdr:row>
      <xdr:rowOff>222250</xdr:rowOff>
    </xdr:from>
    <xdr:to>
      <xdr:col>2</xdr:col>
      <xdr:colOff>612775</xdr:colOff>
      <xdr:row>20</xdr:row>
      <xdr:rowOff>208491</xdr:rowOff>
    </xdr:to>
    <xdr:sp macro="" textlink="">
      <xdr:nvSpPr>
        <xdr:cNvPr id="31" name="左大かっこ 30">
          <a:extLst>
            <a:ext uri="{FF2B5EF4-FFF2-40B4-BE49-F238E27FC236}">
              <a16:creationId xmlns:a16="http://schemas.microsoft.com/office/drawing/2014/main" id="{425B3280-30B0-43A6-AC6D-2C76161CBA2B}"/>
            </a:ext>
          </a:extLst>
        </xdr:cNvPr>
        <xdr:cNvSpPr/>
      </xdr:nvSpPr>
      <xdr:spPr>
        <a:xfrm>
          <a:off x="755650" y="3879850"/>
          <a:ext cx="390525" cy="900641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539750</xdr:colOff>
      <xdr:row>21</xdr:row>
      <xdr:rowOff>42333</xdr:rowOff>
    </xdr:from>
    <xdr:to>
      <xdr:col>2</xdr:col>
      <xdr:colOff>1566333</xdr:colOff>
      <xdr:row>24</xdr:row>
      <xdr:rowOff>179917</xdr:rowOff>
    </xdr:to>
    <xdr:sp macro="" textlink="">
      <xdr:nvSpPr>
        <xdr:cNvPr id="32" name="大かっこ 31">
          <a:extLst>
            <a:ext uri="{FF2B5EF4-FFF2-40B4-BE49-F238E27FC236}">
              <a16:creationId xmlns:a16="http://schemas.microsoft.com/office/drawing/2014/main" id="{182124EE-FF7D-4DFA-8295-69B05EC5C56F}"/>
            </a:ext>
          </a:extLst>
        </xdr:cNvPr>
        <xdr:cNvSpPr/>
      </xdr:nvSpPr>
      <xdr:spPr>
        <a:xfrm>
          <a:off x="1073150" y="4842933"/>
          <a:ext cx="1026583" cy="823384"/>
        </a:xfrm>
        <a:prstGeom prst="bracketPair">
          <a:avLst/>
        </a:prstGeom>
        <a:ln w="635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81643</xdr:colOff>
      <xdr:row>10</xdr:row>
      <xdr:rowOff>204108</xdr:rowOff>
    </xdr:from>
    <xdr:to>
      <xdr:col>14</xdr:col>
      <xdr:colOff>748393</xdr:colOff>
      <xdr:row>12</xdr:row>
      <xdr:rowOff>68037</xdr:rowOff>
    </xdr:to>
    <xdr:sp macro="" textlink="">
      <xdr:nvSpPr>
        <xdr:cNvPr id="33" name="角丸四角形吹き出し 18">
          <a:extLst>
            <a:ext uri="{FF2B5EF4-FFF2-40B4-BE49-F238E27FC236}">
              <a16:creationId xmlns:a16="http://schemas.microsoft.com/office/drawing/2014/main" id="{90B4A177-095D-4CDB-8400-B76AD2B1CC47}"/>
            </a:ext>
          </a:extLst>
        </xdr:cNvPr>
        <xdr:cNvSpPr/>
      </xdr:nvSpPr>
      <xdr:spPr>
        <a:xfrm>
          <a:off x="8646523" y="2490108"/>
          <a:ext cx="1802130" cy="321129"/>
        </a:xfrm>
        <a:prstGeom prst="wedgeRoundRectCallout">
          <a:avLst>
            <a:gd name="adj1" fmla="val -70693"/>
            <a:gd name="adj2" fmla="val -6322"/>
            <a:gd name="adj3" fmla="val 16667"/>
          </a:avLst>
        </a:prstGeom>
        <a:solidFill>
          <a:schemeClr val="bg1"/>
        </a:solidFill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050">
              <a:solidFill>
                <a:schemeClr val="tx1"/>
              </a:solidFill>
            </a:rPr>
            <a:t>実態に合わせて設定する。</a:t>
          </a:r>
        </a:p>
      </xdr:txBody>
    </xdr:sp>
    <xdr:clientData/>
  </xdr:twoCellAnchor>
  <xdr:twoCellAnchor>
    <xdr:from>
      <xdr:col>3</xdr:col>
      <xdr:colOff>392457</xdr:colOff>
      <xdr:row>7</xdr:row>
      <xdr:rowOff>206973</xdr:rowOff>
    </xdr:from>
    <xdr:to>
      <xdr:col>6</xdr:col>
      <xdr:colOff>24349</xdr:colOff>
      <xdr:row>10</xdr:row>
      <xdr:rowOff>179758</xdr:rowOff>
    </xdr:to>
    <xdr:sp macro="" textlink="">
      <xdr:nvSpPr>
        <xdr:cNvPr id="34" name="吹き出し: 角を丸めた四角形 33">
          <a:extLst>
            <a:ext uri="{FF2B5EF4-FFF2-40B4-BE49-F238E27FC236}">
              <a16:creationId xmlns:a16="http://schemas.microsoft.com/office/drawing/2014/main" id="{020130B5-7F98-4A3B-AEED-381ACF1095BF}"/>
            </a:ext>
          </a:extLst>
        </xdr:cNvPr>
        <xdr:cNvSpPr/>
      </xdr:nvSpPr>
      <xdr:spPr>
        <a:xfrm>
          <a:off x="3510641" y="1821210"/>
          <a:ext cx="1797576" cy="664601"/>
        </a:xfrm>
        <a:prstGeom prst="wedgeRoundRectCallout">
          <a:avLst>
            <a:gd name="adj1" fmla="val -80153"/>
            <a:gd name="adj2" fmla="val -24522"/>
            <a:gd name="adj3" fmla="val 16667"/>
          </a:avLst>
        </a:prstGeom>
        <a:ln w="158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一県一漁協の場合は支所名又は支店名を記入する。</a:t>
          </a:r>
        </a:p>
      </xdr:txBody>
    </xdr:sp>
    <xdr:clientData/>
  </xdr:twoCellAnchor>
  <xdr:twoCellAnchor>
    <xdr:from>
      <xdr:col>12</xdr:col>
      <xdr:colOff>13607</xdr:colOff>
      <xdr:row>6</xdr:row>
      <xdr:rowOff>149678</xdr:rowOff>
    </xdr:from>
    <xdr:to>
      <xdr:col>14</xdr:col>
      <xdr:colOff>680357</xdr:colOff>
      <xdr:row>9</xdr:row>
      <xdr:rowOff>163285</xdr:rowOff>
    </xdr:to>
    <xdr:sp macro="" textlink="">
      <xdr:nvSpPr>
        <xdr:cNvPr id="35" name="吹き出し: 角を丸めた四角形 34">
          <a:extLst>
            <a:ext uri="{FF2B5EF4-FFF2-40B4-BE49-F238E27FC236}">
              <a16:creationId xmlns:a16="http://schemas.microsoft.com/office/drawing/2014/main" id="{4804BCF3-92BE-44FE-B11F-5BD9CD89B50E}"/>
            </a:ext>
          </a:extLst>
        </xdr:cNvPr>
        <xdr:cNvSpPr/>
      </xdr:nvSpPr>
      <xdr:spPr>
        <a:xfrm>
          <a:off x="8578487" y="1521278"/>
          <a:ext cx="1802130" cy="699407"/>
        </a:xfrm>
        <a:prstGeom prst="wedgeRoundRectCallout">
          <a:avLst>
            <a:gd name="adj1" fmla="val -157427"/>
            <a:gd name="adj2" fmla="val -11247"/>
            <a:gd name="adj3" fmla="val 16667"/>
          </a:avLst>
        </a:prstGeom>
        <a:ln w="158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住所、氏名は、本人確認証明証の記載に倣う。</a:t>
          </a:r>
        </a:p>
      </xdr:txBody>
    </xdr:sp>
    <xdr:clientData/>
  </xdr:twoCellAnchor>
  <xdr:twoCellAnchor>
    <xdr:from>
      <xdr:col>12</xdr:col>
      <xdr:colOff>0</xdr:colOff>
      <xdr:row>18</xdr:row>
      <xdr:rowOff>0</xdr:rowOff>
    </xdr:from>
    <xdr:to>
      <xdr:col>14</xdr:col>
      <xdr:colOff>498475</xdr:colOff>
      <xdr:row>19</xdr:row>
      <xdr:rowOff>125329</xdr:rowOff>
    </xdr:to>
    <xdr:sp macro="" textlink="">
      <xdr:nvSpPr>
        <xdr:cNvPr id="37" name="角丸四角形吹き出し 6">
          <a:extLst>
            <a:ext uri="{FF2B5EF4-FFF2-40B4-BE49-F238E27FC236}">
              <a16:creationId xmlns:a16="http://schemas.microsoft.com/office/drawing/2014/main" id="{033856DB-AFAD-4CF4-A249-871B484D72D3}"/>
            </a:ext>
          </a:extLst>
        </xdr:cNvPr>
        <xdr:cNvSpPr/>
      </xdr:nvSpPr>
      <xdr:spPr>
        <a:xfrm>
          <a:off x="8597566" y="4060658"/>
          <a:ext cx="1638968" cy="350921"/>
        </a:xfrm>
        <a:prstGeom prst="wedgeRoundRectCallout">
          <a:avLst>
            <a:gd name="adj1" fmla="val -119344"/>
            <a:gd name="adj2" fmla="val -66815"/>
            <a:gd name="adj3" fmla="val 16667"/>
          </a:avLst>
        </a:prstGeom>
        <a:solidFill>
          <a:schemeClr val="bg1"/>
        </a:solidFill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専従者給与は含めない。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222250</xdr:colOff>
      <xdr:row>15</xdr:row>
      <xdr:rowOff>222249</xdr:rowOff>
    </xdr:from>
    <xdr:to>
      <xdr:col>2</xdr:col>
      <xdr:colOff>612775</xdr:colOff>
      <xdr:row>24</xdr:row>
      <xdr:rowOff>211666</xdr:rowOff>
    </xdr:to>
    <xdr:sp macro="" textlink="">
      <xdr:nvSpPr>
        <xdr:cNvPr id="15" name="左大かっこ 14">
          <a:extLst>
            <a:ext uri="{FF2B5EF4-FFF2-40B4-BE49-F238E27FC236}">
              <a16:creationId xmlns:a16="http://schemas.microsoft.com/office/drawing/2014/main" id="{80E0C623-2516-4CD6-846E-8B8958BA5D2D}"/>
            </a:ext>
          </a:extLst>
        </xdr:cNvPr>
        <xdr:cNvSpPr/>
      </xdr:nvSpPr>
      <xdr:spPr>
        <a:xfrm>
          <a:off x="755650" y="3879849"/>
          <a:ext cx="390525" cy="2046817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539750</xdr:colOff>
      <xdr:row>20</xdr:row>
      <xdr:rowOff>42333</xdr:rowOff>
    </xdr:from>
    <xdr:to>
      <xdr:col>2</xdr:col>
      <xdr:colOff>1566333</xdr:colOff>
      <xdr:row>23</xdr:row>
      <xdr:rowOff>179917</xdr:rowOff>
    </xdr:to>
    <xdr:sp macro="" textlink="">
      <xdr:nvSpPr>
        <xdr:cNvPr id="16" name="大かっこ 15">
          <a:extLst>
            <a:ext uri="{FF2B5EF4-FFF2-40B4-BE49-F238E27FC236}">
              <a16:creationId xmlns:a16="http://schemas.microsoft.com/office/drawing/2014/main" id="{10DC27F1-E9DE-4835-A3F2-219FE7F2911B}"/>
            </a:ext>
          </a:extLst>
        </xdr:cNvPr>
        <xdr:cNvSpPr/>
      </xdr:nvSpPr>
      <xdr:spPr>
        <a:xfrm>
          <a:off x="1073150" y="4842933"/>
          <a:ext cx="1026583" cy="823384"/>
        </a:xfrm>
        <a:prstGeom prst="bracketPair">
          <a:avLst/>
        </a:prstGeom>
        <a:ln w="635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1752600</xdr:colOff>
      <xdr:row>0</xdr:row>
      <xdr:rowOff>66675</xdr:rowOff>
    </xdr:from>
    <xdr:to>
      <xdr:col>8</xdr:col>
      <xdr:colOff>104775</xdr:colOff>
      <xdr:row>2</xdr:row>
      <xdr:rowOff>19050</xdr:rowOff>
    </xdr:to>
    <xdr:sp macro="" textlink="">
      <xdr:nvSpPr>
        <xdr:cNvPr id="17" name="角丸四角形 1">
          <a:extLst>
            <a:ext uri="{FF2B5EF4-FFF2-40B4-BE49-F238E27FC236}">
              <a16:creationId xmlns:a16="http://schemas.microsoft.com/office/drawing/2014/main" id="{2937D5D6-73A6-4129-87E7-EAEAEC2213A3}"/>
            </a:ext>
          </a:extLst>
        </xdr:cNvPr>
        <xdr:cNvSpPr/>
      </xdr:nvSpPr>
      <xdr:spPr>
        <a:xfrm>
          <a:off x="2286000" y="66675"/>
          <a:ext cx="3968115" cy="409575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800">
              <a:solidFill>
                <a:sysClr val="windowText" lastClr="000000"/>
              </a:solidFill>
            </a:rPr>
            <a:t>ＫＰＩの記載例</a:t>
          </a:r>
          <a:r>
            <a:rPr kumimoji="1" lang="en-US" altLang="ja-JP" sz="1200">
              <a:solidFill>
                <a:sysClr val="windowText" lastClr="000000"/>
              </a:solidFill>
            </a:rPr>
            <a:t>(</a:t>
          </a:r>
          <a:r>
            <a:rPr kumimoji="1" lang="ja-JP" altLang="en-US" sz="1200">
              <a:solidFill>
                <a:sysClr val="windowText" lastClr="000000"/>
              </a:solidFill>
            </a:rPr>
            <a:t>ファイナンスリースの場合）</a:t>
          </a:r>
        </a:p>
      </xdr:txBody>
    </xdr:sp>
    <xdr:clientData/>
  </xdr:twoCellAnchor>
  <xdr:twoCellAnchor>
    <xdr:from>
      <xdr:col>1</xdr:col>
      <xdr:colOff>19051</xdr:colOff>
      <xdr:row>4</xdr:row>
      <xdr:rowOff>200026</xdr:rowOff>
    </xdr:from>
    <xdr:to>
      <xdr:col>2</xdr:col>
      <xdr:colOff>1440656</xdr:colOff>
      <xdr:row>6</xdr:row>
      <xdr:rowOff>47625</xdr:rowOff>
    </xdr:to>
    <xdr:sp macro="" textlink="">
      <xdr:nvSpPr>
        <xdr:cNvPr id="18" name="角丸四角形吹き出し 2">
          <a:extLst>
            <a:ext uri="{FF2B5EF4-FFF2-40B4-BE49-F238E27FC236}">
              <a16:creationId xmlns:a16="http://schemas.microsoft.com/office/drawing/2014/main" id="{2C053F34-27DA-421B-BA46-5B22C4D81F2F}"/>
            </a:ext>
          </a:extLst>
        </xdr:cNvPr>
        <xdr:cNvSpPr/>
      </xdr:nvSpPr>
      <xdr:spPr>
        <a:xfrm>
          <a:off x="354331" y="1114426"/>
          <a:ext cx="1619725" cy="304799"/>
        </a:xfrm>
        <a:prstGeom prst="wedgeRoundRectCallout">
          <a:avLst>
            <a:gd name="adj1" fmla="val 45280"/>
            <a:gd name="adj2" fmla="val 84855"/>
            <a:gd name="adj3" fmla="val 16667"/>
          </a:avLst>
        </a:prstGeom>
        <a:solidFill>
          <a:schemeClr val="bg1"/>
        </a:solidFill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リース事業者の長宛。</a:t>
          </a:r>
        </a:p>
      </xdr:txBody>
    </xdr:sp>
    <xdr:clientData/>
  </xdr:twoCellAnchor>
  <xdr:twoCellAnchor>
    <xdr:from>
      <xdr:col>8</xdr:col>
      <xdr:colOff>508000</xdr:colOff>
      <xdr:row>30</xdr:row>
      <xdr:rowOff>58796</xdr:rowOff>
    </xdr:from>
    <xdr:to>
      <xdr:col>14</xdr:col>
      <xdr:colOff>670278</xdr:colOff>
      <xdr:row>34</xdr:row>
      <xdr:rowOff>376297</xdr:rowOff>
    </xdr:to>
    <xdr:sp macro="" textlink="">
      <xdr:nvSpPr>
        <xdr:cNvPr id="19" name="角丸四角形吹き出し 3">
          <a:extLst>
            <a:ext uri="{FF2B5EF4-FFF2-40B4-BE49-F238E27FC236}">
              <a16:creationId xmlns:a16="http://schemas.microsoft.com/office/drawing/2014/main" id="{10D9E41D-40F4-48FC-A42D-9002F01D107B}"/>
            </a:ext>
          </a:extLst>
        </xdr:cNvPr>
        <xdr:cNvSpPr/>
      </xdr:nvSpPr>
      <xdr:spPr>
        <a:xfrm>
          <a:off x="6660444" y="6954426"/>
          <a:ext cx="2890427" cy="881945"/>
        </a:xfrm>
        <a:prstGeom prst="wedgeRoundRectCallout">
          <a:avLst>
            <a:gd name="adj1" fmla="val -91628"/>
            <a:gd name="adj2" fmla="val -59826"/>
            <a:gd name="adj3" fmla="val 16667"/>
          </a:avLst>
        </a:prstGeom>
        <a:solidFill>
          <a:schemeClr val="bg1"/>
        </a:solidFill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solidFill>
                <a:sysClr val="windowText" lastClr="000000"/>
              </a:solidFill>
            </a:rPr>
            <a:t>例：</a:t>
          </a:r>
          <a:r>
            <a:rPr kumimoji="1" lang="ja-JP" altLang="en-US" sz="1050">
              <a:solidFill>
                <a:schemeClr val="tx1"/>
              </a:solidFill>
            </a:rPr>
            <a:t>毎年</a:t>
          </a:r>
          <a:r>
            <a:rPr kumimoji="1" lang="en-US" altLang="ja-JP" sz="1050">
              <a:solidFill>
                <a:schemeClr val="tx1"/>
              </a:solidFill>
            </a:rPr>
            <a:t>400</a:t>
          </a:r>
          <a:r>
            <a:rPr kumimoji="1" lang="ja-JP" altLang="en-US" sz="1050">
              <a:solidFill>
                <a:schemeClr val="tx1"/>
              </a:solidFill>
            </a:rPr>
            <a:t>万円を</a:t>
          </a:r>
          <a:r>
            <a:rPr kumimoji="1" lang="en-US" altLang="ja-JP" sz="1050">
              <a:solidFill>
                <a:schemeClr val="tx1"/>
              </a:solidFill>
            </a:rPr>
            <a:t>20</a:t>
          </a:r>
          <a:r>
            <a:rPr kumimoji="1" lang="ja-JP" altLang="en-US" sz="1050">
              <a:solidFill>
                <a:schemeClr val="tx1"/>
              </a:solidFill>
            </a:rPr>
            <a:t>年間（累計では無く単年数字を記入）。なお、総積上額は取得見込み金額の２分の１以上を積立てる。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なお、総積上額は取得見込み金額の２分の１以上を積立てる。</a:t>
          </a:r>
          <a:endParaRPr lang="ja-JP" altLang="ja-JP" sz="1050">
            <a:effectLst/>
          </a:endParaRPr>
        </a:p>
        <a:p>
          <a:pPr algn="l"/>
          <a:endParaRPr kumimoji="1" lang="ja-JP" altLang="en-US" sz="1050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222250</xdr:colOff>
      <xdr:row>11</xdr:row>
      <xdr:rowOff>7409</xdr:rowOff>
    </xdr:from>
    <xdr:to>
      <xdr:col>14</xdr:col>
      <xdr:colOff>751417</xdr:colOff>
      <xdr:row>16</xdr:row>
      <xdr:rowOff>155575</xdr:rowOff>
    </xdr:to>
    <xdr:sp macro="" textlink="">
      <xdr:nvSpPr>
        <xdr:cNvPr id="20" name="角丸四角形吹き出し 5">
          <a:extLst>
            <a:ext uri="{FF2B5EF4-FFF2-40B4-BE49-F238E27FC236}">
              <a16:creationId xmlns:a16="http://schemas.microsoft.com/office/drawing/2014/main" id="{97EE4AC7-83D8-4B97-894D-26F20BE9E54C}"/>
            </a:ext>
          </a:extLst>
        </xdr:cNvPr>
        <xdr:cNvSpPr/>
      </xdr:nvSpPr>
      <xdr:spPr>
        <a:xfrm>
          <a:off x="7956550" y="2522009"/>
          <a:ext cx="1679787" cy="1291166"/>
        </a:xfrm>
        <a:prstGeom prst="wedgeRoundRectCallout">
          <a:avLst>
            <a:gd name="adj1" fmla="val -120594"/>
            <a:gd name="adj2" fmla="val 27131"/>
            <a:gd name="adj3" fmla="val 16667"/>
          </a:avLst>
        </a:prstGeom>
        <a:solidFill>
          <a:schemeClr val="bg1"/>
        </a:solidFill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浜プランによる付加価値向上の取組（ソフト）、漁獲物の高鮮度化に資する機器（ハード）の導入により、収入増。</a:t>
          </a:r>
        </a:p>
      </xdr:txBody>
    </xdr:sp>
    <xdr:clientData/>
  </xdr:twoCellAnchor>
  <xdr:twoCellAnchor>
    <xdr:from>
      <xdr:col>12</xdr:col>
      <xdr:colOff>189441</xdr:colOff>
      <xdr:row>20</xdr:row>
      <xdr:rowOff>200025</xdr:rowOff>
    </xdr:from>
    <xdr:to>
      <xdr:col>14</xdr:col>
      <xdr:colOff>730249</xdr:colOff>
      <xdr:row>24</xdr:row>
      <xdr:rowOff>142875</xdr:rowOff>
    </xdr:to>
    <xdr:sp macro="" textlink="">
      <xdr:nvSpPr>
        <xdr:cNvPr id="21" name="角丸四角形吹き出し 7">
          <a:extLst>
            <a:ext uri="{FF2B5EF4-FFF2-40B4-BE49-F238E27FC236}">
              <a16:creationId xmlns:a16="http://schemas.microsoft.com/office/drawing/2014/main" id="{C0145134-AEBC-4445-944C-71905A721363}"/>
            </a:ext>
          </a:extLst>
        </xdr:cNvPr>
        <xdr:cNvSpPr/>
      </xdr:nvSpPr>
      <xdr:spPr>
        <a:xfrm>
          <a:off x="7923741" y="4772025"/>
          <a:ext cx="1691428" cy="857250"/>
        </a:xfrm>
        <a:prstGeom prst="wedgeRoundRectCallout">
          <a:avLst>
            <a:gd name="adj1" fmla="val -120735"/>
            <a:gd name="adj2" fmla="val -87195"/>
            <a:gd name="adj3" fmla="val 16667"/>
          </a:avLst>
        </a:prstGeom>
        <a:solidFill>
          <a:schemeClr val="bg1"/>
        </a:solidFill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省エネ性能・省燃油機能等を兼ね備えたことや省エネ取組により基準年比</a:t>
          </a:r>
          <a:r>
            <a:rPr kumimoji="1" lang="en-US" altLang="ja-JP" sz="1050">
              <a:solidFill>
                <a:sysClr val="windowText" lastClr="000000"/>
              </a:solidFill>
            </a:rPr>
            <a:t>2%</a:t>
          </a:r>
          <a:r>
            <a:rPr kumimoji="1" lang="ja-JP" altLang="en-US" sz="1050">
              <a:solidFill>
                <a:sysClr val="windowText" lastClr="000000"/>
              </a:solidFill>
            </a:rPr>
            <a:t>減。</a:t>
          </a:r>
        </a:p>
      </xdr:txBody>
    </xdr:sp>
    <xdr:clientData/>
  </xdr:twoCellAnchor>
  <xdr:twoCellAnchor>
    <xdr:from>
      <xdr:col>12</xdr:col>
      <xdr:colOff>201082</xdr:colOff>
      <xdr:row>17</xdr:row>
      <xdr:rowOff>2117</xdr:rowOff>
    </xdr:from>
    <xdr:to>
      <xdr:col>14</xdr:col>
      <xdr:colOff>720724</xdr:colOff>
      <xdr:row>19</xdr:row>
      <xdr:rowOff>152400</xdr:rowOff>
    </xdr:to>
    <xdr:sp macro="" textlink="">
      <xdr:nvSpPr>
        <xdr:cNvPr id="22" name="角丸四角形吹き出し 8">
          <a:extLst>
            <a:ext uri="{FF2B5EF4-FFF2-40B4-BE49-F238E27FC236}">
              <a16:creationId xmlns:a16="http://schemas.microsoft.com/office/drawing/2014/main" id="{03F69233-2F91-4E5E-8E4A-C375AB6CA5B2}"/>
            </a:ext>
          </a:extLst>
        </xdr:cNvPr>
        <xdr:cNvSpPr/>
      </xdr:nvSpPr>
      <xdr:spPr>
        <a:xfrm>
          <a:off x="7935382" y="3888317"/>
          <a:ext cx="1670262" cy="607483"/>
        </a:xfrm>
        <a:prstGeom prst="wedgeRoundRectCallout">
          <a:avLst>
            <a:gd name="adj1" fmla="val -123514"/>
            <a:gd name="adj2" fmla="val 8648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うち基準年修繕費</a:t>
          </a:r>
          <a:r>
            <a:rPr kumimoji="1" lang="en-US" altLang="ja-JP" sz="1050">
              <a:solidFill>
                <a:sysClr val="windowText" lastClr="000000"/>
              </a:solidFill>
            </a:rPr>
            <a:t>1,000</a:t>
          </a:r>
          <a:r>
            <a:rPr kumimoji="1" lang="ja-JP" altLang="en-US" sz="1050">
              <a:solidFill>
                <a:sysClr val="windowText" lastClr="000000"/>
              </a:solidFill>
            </a:rPr>
            <a:t>が</a:t>
          </a:r>
          <a:r>
            <a:rPr kumimoji="1" lang="en-US" altLang="ja-JP" sz="1050">
              <a:solidFill>
                <a:sysClr val="windowText" lastClr="000000"/>
              </a:solidFill>
            </a:rPr>
            <a:t>8</a:t>
          </a:r>
          <a:r>
            <a:rPr kumimoji="1" lang="ja-JP" altLang="en-US" sz="1050">
              <a:solidFill>
                <a:sysClr val="windowText" lastClr="000000"/>
              </a:solidFill>
            </a:rPr>
            <a:t>割程度に減少。</a:t>
          </a:r>
        </a:p>
      </xdr:txBody>
    </xdr:sp>
    <xdr:clientData/>
  </xdr:twoCellAnchor>
  <xdr:twoCellAnchor>
    <xdr:from>
      <xdr:col>8</xdr:col>
      <xdr:colOff>9525</xdr:colOff>
      <xdr:row>0</xdr:row>
      <xdr:rowOff>57149</xdr:rowOff>
    </xdr:from>
    <xdr:to>
      <xdr:col>14</xdr:col>
      <xdr:colOff>819150</xdr:colOff>
      <xdr:row>5</xdr:row>
      <xdr:rowOff>19050</xdr:rowOff>
    </xdr:to>
    <xdr:sp macro="" textlink="">
      <xdr:nvSpPr>
        <xdr:cNvPr id="23" name="角丸四角形 15">
          <a:extLst>
            <a:ext uri="{FF2B5EF4-FFF2-40B4-BE49-F238E27FC236}">
              <a16:creationId xmlns:a16="http://schemas.microsoft.com/office/drawing/2014/main" id="{619BBE5C-60D7-4668-89BF-8E0EA2B531A3}"/>
            </a:ext>
          </a:extLst>
        </xdr:cNvPr>
        <xdr:cNvSpPr/>
      </xdr:nvSpPr>
      <xdr:spPr>
        <a:xfrm>
          <a:off x="6158865" y="57149"/>
          <a:ext cx="3545205" cy="1104901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＜想定＞　・小型底曳網漁業　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・新船</a:t>
          </a:r>
          <a:r>
            <a:rPr kumimoji="1" lang="en-US" altLang="ja-JP" sz="1200" b="1">
              <a:solidFill>
                <a:sysClr val="windowText" lastClr="000000"/>
              </a:solidFill>
            </a:rPr>
            <a:t>120,000,000</a:t>
          </a:r>
          <a:r>
            <a:rPr kumimoji="1" lang="ja-JP" altLang="en-US" sz="1200" b="1">
              <a:solidFill>
                <a:sysClr val="windowText" lastClr="000000"/>
              </a:solidFill>
            </a:rPr>
            <a:t>円（税抜）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・リース期間１５年、リース料４８０万円／年</a:t>
          </a:r>
        </a:p>
      </xdr:txBody>
    </xdr:sp>
    <xdr:clientData/>
  </xdr:twoCellAnchor>
  <xdr:twoCellAnchor>
    <xdr:from>
      <xdr:col>6</xdr:col>
      <xdr:colOff>399814</xdr:colOff>
      <xdr:row>35</xdr:row>
      <xdr:rowOff>4833055</xdr:rowOff>
    </xdr:from>
    <xdr:to>
      <xdr:col>10</xdr:col>
      <xdr:colOff>352778</xdr:colOff>
      <xdr:row>37</xdr:row>
      <xdr:rowOff>176390</xdr:rowOff>
    </xdr:to>
    <xdr:sp macro="" textlink="">
      <xdr:nvSpPr>
        <xdr:cNvPr id="24" name="角丸四角形吹き出し 14">
          <a:extLst>
            <a:ext uri="{FF2B5EF4-FFF2-40B4-BE49-F238E27FC236}">
              <a16:creationId xmlns:a16="http://schemas.microsoft.com/office/drawing/2014/main" id="{9DB425F0-0E05-4C92-818C-5C7E1D816ED4}"/>
            </a:ext>
          </a:extLst>
        </xdr:cNvPr>
        <xdr:cNvSpPr/>
      </xdr:nvSpPr>
      <xdr:spPr>
        <a:xfrm>
          <a:off x="5338703" y="12794074"/>
          <a:ext cx="1987316" cy="576205"/>
        </a:xfrm>
        <a:prstGeom prst="wedgeRoundRectCallout">
          <a:avLst>
            <a:gd name="adj1" fmla="val -115845"/>
            <a:gd name="adj2" fmla="val 76839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050">
              <a:solidFill>
                <a:schemeClr val="tx1"/>
              </a:solidFill>
            </a:rPr>
            <a:t>中古船・新船の別、船齢についても必ず記入する。</a:t>
          </a:r>
        </a:p>
      </xdr:txBody>
    </xdr:sp>
    <xdr:clientData/>
  </xdr:twoCellAnchor>
  <xdr:twoCellAnchor>
    <xdr:from>
      <xdr:col>3</xdr:col>
      <xdr:colOff>509380</xdr:colOff>
      <xdr:row>5</xdr:row>
      <xdr:rowOff>120</xdr:rowOff>
    </xdr:from>
    <xdr:to>
      <xdr:col>6</xdr:col>
      <xdr:colOff>193056</xdr:colOff>
      <xdr:row>7</xdr:row>
      <xdr:rowOff>173950</xdr:rowOff>
    </xdr:to>
    <xdr:sp macro="" textlink="">
      <xdr:nvSpPr>
        <xdr:cNvPr id="25" name="角丸四角形吹き出し 17">
          <a:extLst>
            <a:ext uri="{FF2B5EF4-FFF2-40B4-BE49-F238E27FC236}">
              <a16:creationId xmlns:a16="http://schemas.microsoft.com/office/drawing/2014/main" id="{8081BD3A-FAA4-490D-A735-E09F1FEBA43A}"/>
            </a:ext>
          </a:extLst>
        </xdr:cNvPr>
        <xdr:cNvSpPr/>
      </xdr:nvSpPr>
      <xdr:spPr>
        <a:xfrm>
          <a:off x="3529158" y="1129009"/>
          <a:ext cx="1612194" cy="625385"/>
        </a:xfrm>
        <a:prstGeom prst="wedgeRoundRectCallout">
          <a:avLst>
            <a:gd name="adj1" fmla="val -95572"/>
            <a:gd name="adj2" fmla="val 22369"/>
            <a:gd name="adj3" fmla="val 16667"/>
          </a:avLst>
        </a:prstGeom>
        <a:solidFill>
          <a:schemeClr val="bg1"/>
        </a:solidFill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050">
              <a:solidFill>
                <a:schemeClr val="tx1"/>
              </a:solidFill>
            </a:rPr>
            <a:t>県域に複数の広域再生委員会が存在する場合のみ。</a:t>
          </a:r>
        </a:p>
      </xdr:txBody>
    </xdr:sp>
    <xdr:clientData/>
  </xdr:twoCellAnchor>
  <xdr:twoCellAnchor>
    <xdr:from>
      <xdr:col>2</xdr:col>
      <xdr:colOff>1543050</xdr:colOff>
      <xdr:row>17</xdr:row>
      <xdr:rowOff>152400</xdr:rowOff>
    </xdr:from>
    <xdr:to>
      <xdr:col>2</xdr:col>
      <xdr:colOff>2409825</xdr:colOff>
      <xdr:row>20</xdr:row>
      <xdr:rowOff>42333</xdr:rowOff>
    </xdr:to>
    <xdr:sp macro="" textlink="">
      <xdr:nvSpPr>
        <xdr:cNvPr id="26" name="角丸四角形吹き出し 25">
          <a:extLst>
            <a:ext uri="{FF2B5EF4-FFF2-40B4-BE49-F238E27FC236}">
              <a16:creationId xmlns:a16="http://schemas.microsoft.com/office/drawing/2014/main" id="{65F6906F-AB97-459C-A5DD-C6269B53B84F}"/>
            </a:ext>
          </a:extLst>
        </xdr:cNvPr>
        <xdr:cNvSpPr/>
      </xdr:nvSpPr>
      <xdr:spPr>
        <a:xfrm>
          <a:off x="2076450" y="4038600"/>
          <a:ext cx="866775" cy="575733"/>
        </a:xfrm>
        <a:prstGeom prst="wedgeRoundRectCallout">
          <a:avLst>
            <a:gd name="adj1" fmla="val -75379"/>
            <a:gd name="adj2" fmla="val -13622"/>
            <a:gd name="adj3" fmla="val 16667"/>
          </a:avLst>
        </a:prstGeom>
        <a:solidFill>
          <a:schemeClr val="bg1"/>
        </a:solidFill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050">
              <a:solidFill>
                <a:schemeClr val="tx1"/>
              </a:solidFill>
            </a:rPr>
            <a:t>補修・改修・修繕費含む。</a:t>
          </a:r>
        </a:p>
      </xdr:txBody>
    </xdr:sp>
    <xdr:clientData/>
  </xdr:twoCellAnchor>
  <xdr:twoCellAnchor>
    <xdr:from>
      <xdr:col>2</xdr:col>
      <xdr:colOff>222250</xdr:colOff>
      <xdr:row>16</xdr:row>
      <xdr:rowOff>222249</xdr:rowOff>
    </xdr:from>
    <xdr:to>
      <xdr:col>2</xdr:col>
      <xdr:colOff>612775</xdr:colOff>
      <xdr:row>25</xdr:row>
      <xdr:rowOff>211666</xdr:rowOff>
    </xdr:to>
    <xdr:sp macro="" textlink="">
      <xdr:nvSpPr>
        <xdr:cNvPr id="27" name="左大かっこ 26">
          <a:extLst>
            <a:ext uri="{FF2B5EF4-FFF2-40B4-BE49-F238E27FC236}">
              <a16:creationId xmlns:a16="http://schemas.microsoft.com/office/drawing/2014/main" id="{1E9EDA34-CE60-4A44-9B85-A14EBCDD10DC}"/>
            </a:ext>
          </a:extLst>
        </xdr:cNvPr>
        <xdr:cNvSpPr/>
      </xdr:nvSpPr>
      <xdr:spPr>
        <a:xfrm>
          <a:off x="755650" y="3879849"/>
          <a:ext cx="390525" cy="2046817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539750</xdr:colOff>
      <xdr:row>21</xdr:row>
      <xdr:rowOff>42333</xdr:rowOff>
    </xdr:from>
    <xdr:to>
      <xdr:col>2</xdr:col>
      <xdr:colOff>1566333</xdr:colOff>
      <xdr:row>24</xdr:row>
      <xdr:rowOff>179917</xdr:rowOff>
    </xdr:to>
    <xdr:sp macro="" textlink="">
      <xdr:nvSpPr>
        <xdr:cNvPr id="28" name="大かっこ 27">
          <a:extLst>
            <a:ext uri="{FF2B5EF4-FFF2-40B4-BE49-F238E27FC236}">
              <a16:creationId xmlns:a16="http://schemas.microsoft.com/office/drawing/2014/main" id="{9D09108D-232E-4230-9828-0BDBE065CDBD}"/>
            </a:ext>
          </a:extLst>
        </xdr:cNvPr>
        <xdr:cNvSpPr/>
      </xdr:nvSpPr>
      <xdr:spPr>
        <a:xfrm>
          <a:off x="1073150" y="4842933"/>
          <a:ext cx="1026583" cy="823384"/>
        </a:xfrm>
        <a:prstGeom prst="bracketPair">
          <a:avLst/>
        </a:prstGeom>
        <a:ln w="635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185206</xdr:colOff>
      <xdr:row>8</xdr:row>
      <xdr:rowOff>132292</xdr:rowOff>
    </xdr:from>
    <xdr:to>
      <xdr:col>14</xdr:col>
      <xdr:colOff>746125</xdr:colOff>
      <xdr:row>10</xdr:row>
      <xdr:rowOff>89958</xdr:rowOff>
    </xdr:to>
    <xdr:sp macro="" textlink="">
      <xdr:nvSpPr>
        <xdr:cNvPr id="29" name="角丸四角形吹き出し 22">
          <a:extLst>
            <a:ext uri="{FF2B5EF4-FFF2-40B4-BE49-F238E27FC236}">
              <a16:creationId xmlns:a16="http://schemas.microsoft.com/office/drawing/2014/main" id="{723A2C37-862D-4CDB-B511-52E962C6C6EE}"/>
            </a:ext>
          </a:extLst>
        </xdr:cNvPr>
        <xdr:cNvSpPr/>
      </xdr:nvSpPr>
      <xdr:spPr>
        <a:xfrm>
          <a:off x="7919506" y="1961092"/>
          <a:ext cx="1711539" cy="414866"/>
        </a:xfrm>
        <a:prstGeom prst="wedgeRoundRectCallout">
          <a:avLst>
            <a:gd name="adj1" fmla="val -86479"/>
            <a:gd name="adj2" fmla="val 101318"/>
            <a:gd name="adj3" fmla="val 16667"/>
          </a:avLst>
        </a:prstGeom>
        <a:solidFill>
          <a:schemeClr val="bg1"/>
        </a:solidFill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050">
              <a:solidFill>
                <a:schemeClr val="tx1"/>
              </a:solidFill>
            </a:rPr>
            <a:t>実態に合わせて設定する。</a:t>
          </a:r>
        </a:p>
      </xdr:txBody>
    </xdr:sp>
    <xdr:clientData/>
  </xdr:twoCellAnchor>
  <xdr:twoCellAnchor>
    <xdr:from>
      <xdr:col>3</xdr:col>
      <xdr:colOff>32836</xdr:colOff>
      <xdr:row>8</xdr:row>
      <xdr:rowOff>11907</xdr:rowOff>
    </xdr:from>
    <xdr:to>
      <xdr:col>6</xdr:col>
      <xdr:colOff>189910</xdr:colOff>
      <xdr:row>10</xdr:row>
      <xdr:rowOff>119063</xdr:rowOff>
    </xdr:to>
    <xdr:sp macro="" textlink="">
      <xdr:nvSpPr>
        <xdr:cNvPr id="30" name="角丸四角形吹き出し 22">
          <a:extLst>
            <a:ext uri="{FF2B5EF4-FFF2-40B4-BE49-F238E27FC236}">
              <a16:creationId xmlns:a16="http://schemas.microsoft.com/office/drawing/2014/main" id="{2DA64624-DFAD-445F-B922-B8D717BC3792}"/>
            </a:ext>
          </a:extLst>
        </xdr:cNvPr>
        <xdr:cNvSpPr/>
      </xdr:nvSpPr>
      <xdr:spPr>
        <a:xfrm>
          <a:off x="3052614" y="1818129"/>
          <a:ext cx="2085592" cy="558712"/>
        </a:xfrm>
        <a:prstGeom prst="wedgeRoundRectCallout">
          <a:avLst>
            <a:gd name="adj1" fmla="val -67939"/>
            <a:gd name="adj2" fmla="val -26757"/>
            <a:gd name="adj3" fmla="val 16667"/>
          </a:avLst>
        </a:prstGeom>
        <a:solidFill>
          <a:schemeClr val="bg1"/>
        </a:solidFill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050">
              <a:solidFill>
                <a:srgbClr val="FF0000"/>
              </a:solidFill>
            </a:rPr>
            <a:t>一県一漁協の場合は、支所名</a:t>
          </a:r>
          <a:endParaRPr kumimoji="1" lang="en-US" altLang="ja-JP" sz="1050">
            <a:solidFill>
              <a:srgbClr val="FF0000"/>
            </a:solidFill>
          </a:endParaRPr>
        </a:p>
        <a:p>
          <a:pPr algn="l"/>
          <a:r>
            <a:rPr kumimoji="1" lang="ja-JP" altLang="en-US" sz="1050">
              <a:solidFill>
                <a:srgbClr val="FF0000"/>
              </a:solidFill>
            </a:rPr>
            <a:t>又は支店名を記入する。</a:t>
          </a:r>
        </a:p>
      </xdr:txBody>
    </xdr:sp>
    <xdr:clientData/>
  </xdr:twoCellAnchor>
  <xdr:twoCellAnchor>
    <xdr:from>
      <xdr:col>11</xdr:col>
      <xdr:colOff>200025</xdr:colOff>
      <xdr:row>5</xdr:row>
      <xdr:rowOff>95250</xdr:rowOff>
    </xdr:from>
    <xdr:to>
      <xdr:col>14</xdr:col>
      <xdr:colOff>819150</xdr:colOff>
      <xdr:row>8</xdr:row>
      <xdr:rowOff>95250</xdr:rowOff>
    </xdr:to>
    <xdr:sp macro="" textlink="">
      <xdr:nvSpPr>
        <xdr:cNvPr id="31" name="吹き出し: 角を丸めた四角形 30">
          <a:extLst>
            <a:ext uri="{FF2B5EF4-FFF2-40B4-BE49-F238E27FC236}">
              <a16:creationId xmlns:a16="http://schemas.microsoft.com/office/drawing/2014/main" id="{B4807563-92E2-40A5-AEB3-5A83758ED590}"/>
            </a:ext>
          </a:extLst>
        </xdr:cNvPr>
        <xdr:cNvSpPr/>
      </xdr:nvSpPr>
      <xdr:spPr>
        <a:xfrm>
          <a:off x="7690485" y="1238250"/>
          <a:ext cx="2013585" cy="685800"/>
        </a:xfrm>
        <a:prstGeom prst="wedgeRoundRectCallout">
          <a:avLst>
            <a:gd name="adj1" fmla="val -85184"/>
            <a:gd name="adj2" fmla="val 62575"/>
            <a:gd name="adj3" fmla="val 16667"/>
          </a:avLst>
        </a:prstGeom>
        <a:ln w="19050"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latin typeface="+mn-ea"/>
              <a:ea typeface="+mn-ea"/>
            </a:rPr>
            <a:t>中核的漁業者名簿の記載内容との整合性を要確認のこと。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5"/>
  <sheetViews>
    <sheetView zoomScale="80" zoomScaleNormal="80" workbookViewId="0">
      <selection activeCell="C7" sqref="C7"/>
    </sheetView>
  </sheetViews>
  <sheetFormatPr defaultColWidth="9" defaultRowHeight="18" customHeight="1" x14ac:dyDescent="0.45"/>
  <cols>
    <col min="1" max="1" width="4.3984375" style="4" customWidth="1"/>
    <col min="2" max="2" width="2.59765625" style="4" customWidth="1"/>
    <col min="3" max="3" width="34" style="4" customWidth="1"/>
    <col min="4" max="9" width="9.5" style="4" customWidth="1"/>
    <col min="10" max="10" width="3.09765625" style="4" customWidth="1"/>
    <col min="11" max="11" width="8.09765625" style="4" customWidth="1"/>
    <col min="12" max="12" width="3.19921875" style="4" customWidth="1"/>
    <col min="13" max="13" width="3.8984375" style="4" customWidth="1"/>
    <col min="14" max="14" width="9" style="4"/>
    <col min="15" max="15" width="11.09765625" style="4" customWidth="1"/>
    <col min="16" max="16384" width="9" style="4"/>
  </cols>
  <sheetData>
    <row r="1" spans="1:13" ht="18" customHeight="1" x14ac:dyDescent="0.4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ht="18" customHeight="1" x14ac:dyDescent="0.45">
      <c r="A2" s="5"/>
      <c r="B2" s="7" t="s">
        <v>0</v>
      </c>
      <c r="C2" s="7"/>
      <c r="D2" s="7"/>
      <c r="E2" s="7"/>
      <c r="F2" s="7"/>
      <c r="G2" s="7"/>
      <c r="H2" s="7"/>
      <c r="I2" s="7"/>
      <c r="J2" s="7"/>
      <c r="M2" s="6"/>
    </row>
    <row r="3" spans="1:13" ht="18" customHeight="1" x14ac:dyDescent="0.45">
      <c r="A3" s="5"/>
      <c r="B3" s="7"/>
      <c r="D3" s="7"/>
      <c r="E3" s="7"/>
      <c r="F3" s="7"/>
      <c r="G3" s="7"/>
      <c r="H3" s="7"/>
      <c r="I3" s="7"/>
      <c r="J3" s="7"/>
      <c r="M3" s="6"/>
    </row>
    <row r="4" spans="1:13" ht="18" customHeight="1" x14ac:dyDescent="0.45">
      <c r="A4" s="55" t="s">
        <v>57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7"/>
    </row>
    <row r="5" spans="1:13" ht="18" customHeight="1" x14ac:dyDescent="0.45">
      <c r="A5" s="5"/>
      <c r="C5" s="7"/>
      <c r="D5" s="7"/>
      <c r="E5" s="7"/>
      <c r="F5" s="7"/>
      <c r="G5" s="7"/>
      <c r="H5" s="7"/>
      <c r="I5" s="58" t="s">
        <v>59</v>
      </c>
      <c r="J5" s="58"/>
      <c r="K5" s="58"/>
      <c r="L5" s="58"/>
      <c r="M5" s="6"/>
    </row>
    <row r="6" spans="1:13" ht="18" customHeight="1" x14ac:dyDescent="0.45">
      <c r="A6" s="5"/>
      <c r="B6" s="7" t="s">
        <v>1</v>
      </c>
      <c r="C6" s="7"/>
      <c r="D6" s="7"/>
      <c r="E6" s="7"/>
      <c r="F6" s="7"/>
      <c r="G6" s="7"/>
      <c r="H6" s="7"/>
      <c r="I6" s="7"/>
      <c r="J6" s="7"/>
      <c r="M6" s="6"/>
    </row>
    <row r="7" spans="1:13" ht="18" customHeight="1" x14ac:dyDescent="0.45">
      <c r="A7" s="5"/>
      <c r="C7" s="7" t="s">
        <v>93</v>
      </c>
      <c r="D7" s="7"/>
      <c r="E7" s="7"/>
      <c r="G7" s="59" t="s">
        <v>2</v>
      </c>
      <c r="H7" s="59"/>
      <c r="I7" s="59"/>
      <c r="J7" s="59"/>
      <c r="K7" s="59"/>
      <c r="L7" s="59"/>
      <c r="M7" s="6"/>
    </row>
    <row r="8" spans="1:13" ht="18" customHeight="1" x14ac:dyDescent="0.45">
      <c r="A8" s="5"/>
      <c r="C8" s="7" t="s">
        <v>63</v>
      </c>
      <c r="D8" s="7"/>
      <c r="E8" s="7"/>
      <c r="G8" s="59" t="s">
        <v>81</v>
      </c>
      <c r="H8" s="59"/>
      <c r="I8" s="59"/>
      <c r="J8" s="59"/>
      <c r="K8" s="59"/>
      <c r="L8" s="59"/>
      <c r="M8" s="6"/>
    </row>
    <row r="9" spans="1:13" ht="18" customHeight="1" x14ac:dyDescent="0.45">
      <c r="A9" s="5"/>
      <c r="B9" s="4" t="s">
        <v>3</v>
      </c>
      <c r="J9" s="8"/>
      <c r="K9" s="8"/>
      <c r="M9" s="6"/>
    </row>
    <row r="10" spans="1:13" ht="18" customHeight="1" x14ac:dyDescent="0.45">
      <c r="A10" s="5"/>
      <c r="B10" s="9" t="s">
        <v>4</v>
      </c>
      <c r="C10" s="10"/>
      <c r="D10" s="10"/>
      <c r="E10" s="10"/>
      <c r="F10" s="10"/>
      <c r="G10" s="60" t="s">
        <v>5</v>
      </c>
      <c r="H10" s="60"/>
      <c r="I10" s="60"/>
      <c r="L10" s="11"/>
      <c r="M10" s="6"/>
    </row>
    <row r="11" spans="1:13" ht="18" customHeight="1" x14ac:dyDescent="0.45">
      <c r="A11" s="5"/>
      <c r="B11" s="12"/>
      <c r="C11" s="67"/>
      <c r="D11" s="63" t="s">
        <v>6</v>
      </c>
      <c r="E11" s="63" t="s">
        <v>7</v>
      </c>
      <c r="F11" s="63" t="s">
        <v>8</v>
      </c>
      <c r="G11" s="63" t="s">
        <v>9</v>
      </c>
      <c r="H11" s="63" t="s">
        <v>10</v>
      </c>
      <c r="I11" s="63" t="s">
        <v>11</v>
      </c>
      <c r="J11" s="13"/>
      <c r="K11" s="63" t="s">
        <v>12</v>
      </c>
      <c r="L11" s="14"/>
      <c r="M11" s="6"/>
    </row>
    <row r="12" spans="1:13" ht="18" customHeight="1" x14ac:dyDescent="0.45">
      <c r="A12" s="5"/>
      <c r="B12" s="12"/>
      <c r="C12" s="67"/>
      <c r="D12" s="63"/>
      <c r="E12" s="63"/>
      <c r="F12" s="63"/>
      <c r="G12" s="63"/>
      <c r="H12" s="63"/>
      <c r="I12" s="63"/>
      <c r="J12" s="13"/>
      <c r="K12" s="63"/>
      <c r="L12" s="14"/>
      <c r="M12" s="6"/>
    </row>
    <row r="13" spans="1:13" ht="18" customHeight="1" x14ac:dyDescent="0.45">
      <c r="A13" s="5"/>
      <c r="B13" s="15" t="s">
        <v>13</v>
      </c>
      <c r="C13" s="16" t="s">
        <v>14</v>
      </c>
      <c r="D13" s="17">
        <f>D15-D16</f>
        <v>0</v>
      </c>
      <c r="E13" s="18">
        <f>E15-E16</f>
        <v>0</v>
      </c>
      <c r="F13" s="18">
        <f t="shared" ref="F13:I13" si="0">F15-F16</f>
        <v>0</v>
      </c>
      <c r="G13" s="18">
        <f t="shared" si="0"/>
        <v>0</v>
      </c>
      <c r="H13" s="18">
        <f t="shared" si="0"/>
        <v>0</v>
      </c>
      <c r="I13" s="18">
        <f t="shared" si="0"/>
        <v>0</v>
      </c>
      <c r="J13" s="19"/>
      <c r="K13" s="64" t="s">
        <v>15</v>
      </c>
      <c r="L13" s="14"/>
      <c r="M13" s="6"/>
    </row>
    <row r="14" spans="1:13" ht="18" customHeight="1" x14ac:dyDescent="0.45">
      <c r="A14" s="5"/>
      <c r="B14" s="15"/>
      <c r="C14" s="16" t="s">
        <v>16</v>
      </c>
      <c r="D14" s="17" t="s">
        <v>17</v>
      </c>
      <c r="E14" s="20" t="e">
        <f>ROUNDDOWN(E13/D13*100,0)/100</f>
        <v>#DIV/0!</v>
      </c>
      <c r="F14" s="20" t="e">
        <f>ROUNDDOWN(F13/D13*100,0)/100</f>
        <v>#DIV/0!</v>
      </c>
      <c r="G14" s="20" t="e">
        <f>ROUNDDOWN(G13/D13*100,0)/100</f>
        <v>#DIV/0!</v>
      </c>
      <c r="H14" s="20" t="e">
        <f>ROUNDDOWN(H13/D13*100,0)/100</f>
        <v>#DIV/0!</v>
      </c>
      <c r="I14" s="20" t="e">
        <f>ROUNDDOWN(I13/D13*100,0)/100</f>
        <v>#DIV/0!</v>
      </c>
      <c r="J14" s="19"/>
      <c r="K14" s="65"/>
      <c r="L14" s="14"/>
      <c r="M14" s="6"/>
    </row>
    <row r="15" spans="1:13" ht="18" customHeight="1" x14ac:dyDescent="0.45">
      <c r="A15" s="5"/>
      <c r="B15" s="15" t="s">
        <v>18</v>
      </c>
      <c r="C15" s="16" t="s">
        <v>19</v>
      </c>
      <c r="D15" s="17"/>
      <c r="E15" s="18"/>
      <c r="F15" s="18"/>
      <c r="G15" s="18"/>
      <c r="H15" s="18"/>
      <c r="I15" s="18"/>
      <c r="J15" s="19"/>
      <c r="K15" s="65"/>
      <c r="L15" s="14"/>
      <c r="M15" s="6"/>
    </row>
    <row r="16" spans="1:13" ht="18" customHeight="1" x14ac:dyDescent="0.45">
      <c r="A16" s="5"/>
      <c r="B16" s="15" t="s">
        <v>20</v>
      </c>
      <c r="C16" s="21" t="s">
        <v>21</v>
      </c>
      <c r="D16" s="22">
        <f t="shared" ref="D16:I16" si="1">SUM(D17:D20)</f>
        <v>0</v>
      </c>
      <c r="E16" s="22">
        <f t="shared" si="1"/>
        <v>0</v>
      </c>
      <c r="F16" s="22">
        <f t="shared" si="1"/>
        <v>0</v>
      </c>
      <c r="G16" s="22">
        <f t="shared" si="1"/>
        <v>0</v>
      </c>
      <c r="H16" s="22">
        <f t="shared" si="1"/>
        <v>0</v>
      </c>
      <c r="I16" s="22">
        <f t="shared" si="1"/>
        <v>0</v>
      </c>
      <c r="J16" s="19"/>
      <c r="K16" s="65"/>
      <c r="L16" s="14"/>
      <c r="M16" s="6"/>
    </row>
    <row r="17" spans="1:13" ht="18" customHeight="1" x14ac:dyDescent="0.45">
      <c r="A17" s="5"/>
      <c r="B17" s="15" t="s">
        <v>22</v>
      </c>
      <c r="C17" s="16" t="s">
        <v>23</v>
      </c>
      <c r="D17" s="17"/>
      <c r="E17" s="17"/>
      <c r="F17" s="17"/>
      <c r="G17" s="17"/>
      <c r="H17" s="17"/>
      <c r="I17" s="17"/>
      <c r="J17" s="19"/>
      <c r="K17" s="65"/>
      <c r="L17" s="14"/>
      <c r="M17" s="6"/>
    </row>
    <row r="18" spans="1:13" ht="18" customHeight="1" x14ac:dyDescent="0.45">
      <c r="A18" s="5"/>
      <c r="B18" s="15" t="s">
        <v>24</v>
      </c>
      <c r="C18" s="16" t="s">
        <v>25</v>
      </c>
      <c r="D18" s="17"/>
      <c r="E18" s="17"/>
      <c r="F18" s="17"/>
      <c r="G18" s="17"/>
      <c r="H18" s="17"/>
      <c r="I18" s="17"/>
      <c r="J18" s="19"/>
      <c r="K18" s="65"/>
      <c r="L18" s="14"/>
      <c r="M18" s="6"/>
    </row>
    <row r="19" spans="1:13" ht="18" customHeight="1" x14ac:dyDescent="0.45">
      <c r="A19" s="5"/>
      <c r="B19" s="15" t="s">
        <v>26</v>
      </c>
      <c r="C19" s="16" t="s">
        <v>27</v>
      </c>
      <c r="D19" s="17"/>
      <c r="E19" s="17"/>
      <c r="F19" s="17"/>
      <c r="G19" s="17"/>
      <c r="H19" s="17"/>
      <c r="I19" s="17"/>
      <c r="J19" s="19"/>
      <c r="K19" s="65"/>
      <c r="L19" s="14"/>
      <c r="M19" s="6"/>
    </row>
    <row r="20" spans="1:13" ht="18" customHeight="1" x14ac:dyDescent="0.45">
      <c r="A20" s="5"/>
      <c r="B20" s="15" t="s">
        <v>28</v>
      </c>
      <c r="C20" s="23" t="s">
        <v>29</v>
      </c>
      <c r="D20" s="17">
        <f t="shared" ref="D20:I20" si="2">SUM(D21:D24)</f>
        <v>0</v>
      </c>
      <c r="E20" s="17">
        <f t="shared" si="2"/>
        <v>0</v>
      </c>
      <c r="F20" s="17">
        <f t="shared" si="2"/>
        <v>0</v>
      </c>
      <c r="G20" s="17">
        <f t="shared" si="2"/>
        <v>0</v>
      </c>
      <c r="H20" s="17">
        <f t="shared" si="2"/>
        <v>0</v>
      </c>
      <c r="I20" s="17">
        <f t="shared" si="2"/>
        <v>0</v>
      </c>
      <c r="J20" s="19"/>
      <c r="K20" s="65"/>
      <c r="L20" s="14"/>
      <c r="M20" s="6"/>
    </row>
    <row r="21" spans="1:13" ht="18" customHeight="1" x14ac:dyDescent="0.45">
      <c r="A21" s="5"/>
      <c r="B21" s="15" t="s">
        <v>30</v>
      </c>
      <c r="C21" s="24" t="s">
        <v>31</v>
      </c>
      <c r="D21" s="22"/>
      <c r="E21" s="22"/>
      <c r="F21" s="22"/>
      <c r="G21" s="22"/>
      <c r="H21" s="22"/>
      <c r="I21" s="22"/>
      <c r="J21" s="19"/>
      <c r="K21" s="65"/>
      <c r="L21" s="14"/>
      <c r="M21" s="6"/>
    </row>
    <row r="22" spans="1:13" ht="18" customHeight="1" x14ac:dyDescent="0.45">
      <c r="A22" s="5"/>
      <c r="B22" s="15" t="s">
        <v>32</v>
      </c>
      <c r="C22" s="24" t="s">
        <v>33</v>
      </c>
      <c r="D22" s="22"/>
      <c r="E22" s="22"/>
      <c r="F22" s="22"/>
      <c r="G22" s="22"/>
      <c r="H22" s="22"/>
      <c r="I22" s="22"/>
      <c r="J22" s="19"/>
      <c r="K22" s="65"/>
      <c r="L22" s="14"/>
      <c r="M22" s="6"/>
    </row>
    <row r="23" spans="1:13" ht="18" customHeight="1" x14ac:dyDescent="0.45">
      <c r="A23" s="5"/>
      <c r="B23" s="15" t="s">
        <v>34</v>
      </c>
      <c r="C23" s="25" t="s">
        <v>35</v>
      </c>
      <c r="D23" s="22"/>
      <c r="E23" s="22"/>
      <c r="F23" s="22"/>
      <c r="G23" s="22"/>
      <c r="H23" s="22"/>
      <c r="I23" s="22"/>
      <c r="J23" s="19"/>
      <c r="K23" s="65"/>
      <c r="L23" s="14"/>
      <c r="M23" s="6"/>
    </row>
    <row r="24" spans="1:13" ht="18" customHeight="1" x14ac:dyDescent="0.45">
      <c r="A24" s="5"/>
      <c r="B24" s="15" t="s">
        <v>36</v>
      </c>
      <c r="C24" s="24" t="s">
        <v>37</v>
      </c>
      <c r="D24" s="22"/>
      <c r="E24" s="22"/>
      <c r="F24" s="22"/>
      <c r="G24" s="22"/>
      <c r="H24" s="22"/>
      <c r="I24" s="22"/>
      <c r="J24" s="19"/>
      <c r="K24" s="65"/>
      <c r="L24" s="14"/>
      <c r="M24" s="6"/>
    </row>
    <row r="25" spans="1:13" ht="18" customHeight="1" x14ac:dyDescent="0.45">
      <c r="A25" s="5"/>
      <c r="B25" s="15"/>
      <c r="C25" s="23" t="s">
        <v>38</v>
      </c>
      <c r="D25" s="17"/>
      <c r="E25" s="17"/>
      <c r="F25" s="17"/>
      <c r="G25" s="17"/>
      <c r="H25" s="17"/>
      <c r="I25" s="17"/>
      <c r="J25" s="19"/>
      <c r="K25" s="65"/>
      <c r="L25" s="14"/>
      <c r="M25" s="6"/>
    </row>
    <row r="26" spans="1:13" ht="18" customHeight="1" x14ac:dyDescent="0.45">
      <c r="A26" s="5"/>
      <c r="B26" s="15"/>
      <c r="C26" s="23" t="s">
        <v>39</v>
      </c>
      <c r="D26" s="17"/>
      <c r="E26" s="17"/>
      <c r="F26" s="17"/>
      <c r="G26" s="17"/>
      <c r="H26" s="17"/>
      <c r="I26" s="17"/>
      <c r="J26" s="19"/>
      <c r="K26" s="26"/>
      <c r="L26" s="14"/>
      <c r="M26" s="6"/>
    </row>
    <row r="27" spans="1:13" ht="18" customHeight="1" thickBot="1" x14ac:dyDescent="0.5">
      <c r="A27" s="5"/>
      <c r="B27" s="15"/>
      <c r="C27" s="27" t="s">
        <v>40</v>
      </c>
      <c r="D27" s="28"/>
      <c r="E27" s="28"/>
      <c r="F27" s="28"/>
      <c r="G27" s="28"/>
      <c r="H27" s="28"/>
      <c r="I27" s="28"/>
      <c r="J27" s="19"/>
      <c r="K27" s="26"/>
      <c r="L27" s="14"/>
      <c r="M27" s="6"/>
    </row>
    <row r="28" spans="1:13" ht="27.75" customHeight="1" thickTop="1" x14ac:dyDescent="0.45">
      <c r="A28" s="5"/>
      <c r="B28" s="12"/>
      <c r="C28" s="54" t="s">
        <v>41</v>
      </c>
      <c r="D28" s="29"/>
      <c r="E28" s="30"/>
      <c r="F28" s="30"/>
      <c r="G28" s="31"/>
      <c r="H28" s="31"/>
      <c r="I28" s="31"/>
      <c r="J28" s="19"/>
      <c r="K28" s="18"/>
      <c r="L28" s="14"/>
      <c r="M28" s="6"/>
    </row>
    <row r="29" spans="1:13" ht="18" customHeight="1" x14ac:dyDescent="0.45">
      <c r="A29" s="5"/>
      <c r="B29" s="32"/>
      <c r="C29" s="33" t="s">
        <v>42</v>
      </c>
      <c r="D29" s="34"/>
      <c r="E29" s="33"/>
      <c r="F29" s="33"/>
      <c r="G29" s="33"/>
      <c r="H29" s="33"/>
      <c r="I29" s="33"/>
      <c r="J29" s="35"/>
      <c r="K29" s="36"/>
      <c r="L29" s="37"/>
      <c r="M29" s="6"/>
    </row>
    <row r="30" spans="1:13" ht="18" customHeight="1" x14ac:dyDescent="0.45">
      <c r="A30" s="5"/>
      <c r="B30" s="38"/>
      <c r="M30" s="6"/>
    </row>
    <row r="31" spans="1:13" ht="18" customHeight="1" x14ac:dyDescent="0.45">
      <c r="A31" s="5"/>
      <c r="B31" s="4" t="s">
        <v>43</v>
      </c>
      <c r="M31" s="6"/>
    </row>
    <row r="32" spans="1:13" ht="14.4" x14ac:dyDescent="0.45">
      <c r="A32" s="5"/>
      <c r="B32" s="68" t="s">
        <v>64</v>
      </c>
      <c r="C32" s="69"/>
      <c r="D32" s="69"/>
      <c r="E32" s="69"/>
      <c r="F32" s="69"/>
      <c r="G32" s="69"/>
      <c r="H32" s="69"/>
      <c r="I32" s="69"/>
      <c r="J32" s="69"/>
      <c r="K32" s="69"/>
      <c r="L32" s="70"/>
      <c r="M32" s="6"/>
    </row>
    <row r="33" spans="1:13" s="50" customFormat="1" ht="20.25" customHeight="1" x14ac:dyDescent="0.2">
      <c r="A33" s="48"/>
      <c r="B33" s="71" t="s">
        <v>68</v>
      </c>
      <c r="C33" s="72"/>
      <c r="D33" s="72"/>
      <c r="E33" s="72"/>
      <c r="F33" s="72"/>
      <c r="G33" s="72"/>
      <c r="H33" s="72"/>
      <c r="I33" s="72"/>
      <c r="J33" s="72"/>
      <c r="K33" s="72"/>
      <c r="L33" s="73"/>
      <c r="M33" s="49"/>
    </row>
    <row r="34" spans="1:13" ht="33" customHeight="1" x14ac:dyDescent="0.45">
      <c r="A34" s="5"/>
      <c r="B34" s="44"/>
      <c r="C34" s="80"/>
      <c r="D34" s="80"/>
      <c r="E34" s="80"/>
      <c r="F34" s="80"/>
      <c r="G34" s="80"/>
      <c r="H34" s="80"/>
      <c r="I34" s="80"/>
      <c r="J34" s="80"/>
      <c r="K34" s="80"/>
      <c r="L34" s="81"/>
      <c r="M34" s="6"/>
    </row>
    <row r="35" spans="1:13" s="50" customFormat="1" ht="20.25" customHeight="1" x14ac:dyDescent="0.2">
      <c r="A35" s="48"/>
      <c r="B35" s="71" t="s">
        <v>69</v>
      </c>
      <c r="C35" s="72"/>
      <c r="D35" s="72"/>
      <c r="E35" s="72"/>
      <c r="F35" s="72"/>
      <c r="G35" s="72"/>
      <c r="H35" s="72"/>
      <c r="I35" s="72"/>
      <c r="J35" s="72"/>
      <c r="K35" s="72"/>
      <c r="L35" s="73"/>
      <c r="M35" s="49"/>
    </row>
    <row r="36" spans="1:13" ht="24" customHeight="1" x14ac:dyDescent="0.45">
      <c r="A36" s="5"/>
      <c r="B36" s="44"/>
      <c r="C36" s="80"/>
      <c r="D36" s="80"/>
      <c r="E36" s="80"/>
      <c r="F36" s="80"/>
      <c r="G36" s="80"/>
      <c r="H36" s="80"/>
      <c r="I36" s="80"/>
      <c r="J36" s="80"/>
      <c r="K36" s="80"/>
      <c r="L36" s="81"/>
      <c r="M36" s="6"/>
    </row>
    <row r="37" spans="1:13" s="50" customFormat="1" ht="21.75" customHeight="1" x14ac:dyDescent="0.2">
      <c r="A37" s="48"/>
      <c r="B37" s="71" t="s">
        <v>70</v>
      </c>
      <c r="C37" s="72"/>
      <c r="D37" s="72"/>
      <c r="E37" s="72"/>
      <c r="F37" s="72"/>
      <c r="G37" s="72"/>
      <c r="H37" s="72"/>
      <c r="I37" s="72"/>
      <c r="J37" s="72"/>
      <c r="K37" s="72"/>
      <c r="L37" s="73"/>
      <c r="M37" s="49"/>
    </row>
    <row r="38" spans="1:13" ht="21" customHeight="1" x14ac:dyDescent="0.45">
      <c r="A38" s="5"/>
      <c r="B38" s="44"/>
      <c r="C38" s="80"/>
      <c r="D38" s="80"/>
      <c r="E38" s="80"/>
      <c r="F38" s="80"/>
      <c r="G38" s="80"/>
      <c r="H38" s="80"/>
      <c r="I38" s="80"/>
      <c r="J38" s="80"/>
      <c r="K38" s="80"/>
      <c r="L38" s="81"/>
      <c r="M38" s="6"/>
    </row>
    <row r="39" spans="1:13" s="50" customFormat="1" ht="21.75" customHeight="1" x14ac:dyDescent="0.2">
      <c r="A39" s="48"/>
      <c r="B39" s="71" t="s">
        <v>71</v>
      </c>
      <c r="C39" s="72"/>
      <c r="D39" s="72"/>
      <c r="E39" s="72"/>
      <c r="F39" s="72"/>
      <c r="G39" s="72"/>
      <c r="H39" s="72"/>
      <c r="I39" s="72"/>
      <c r="J39" s="72"/>
      <c r="K39" s="72"/>
      <c r="L39" s="73"/>
      <c r="M39" s="49"/>
    </row>
    <row r="40" spans="1:13" ht="30" customHeight="1" x14ac:dyDescent="0.45">
      <c r="A40" s="5"/>
      <c r="B40" s="44"/>
      <c r="C40" s="80"/>
      <c r="D40" s="80"/>
      <c r="E40" s="80"/>
      <c r="F40" s="80"/>
      <c r="G40" s="80"/>
      <c r="H40" s="80"/>
      <c r="I40" s="80"/>
      <c r="J40" s="80"/>
      <c r="K40" s="80"/>
      <c r="L40" s="81"/>
      <c r="M40" s="6"/>
    </row>
    <row r="41" spans="1:13" s="50" customFormat="1" ht="21.75" customHeight="1" x14ac:dyDescent="0.2">
      <c r="A41" s="48"/>
      <c r="B41" s="71" t="s">
        <v>72</v>
      </c>
      <c r="C41" s="72"/>
      <c r="D41" s="72"/>
      <c r="E41" s="72"/>
      <c r="F41" s="72"/>
      <c r="G41" s="72"/>
      <c r="H41" s="72"/>
      <c r="I41" s="72"/>
      <c r="J41" s="72"/>
      <c r="K41" s="72"/>
      <c r="L41" s="73"/>
      <c r="M41" s="49"/>
    </row>
    <row r="42" spans="1:13" ht="30" customHeight="1" x14ac:dyDescent="0.45">
      <c r="A42" s="5"/>
      <c r="B42" s="44"/>
      <c r="C42" s="80"/>
      <c r="D42" s="80"/>
      <c r="E42" s="80"/>
      <c r="F42" s="80"/>
      <c r="G42" s="80"/>
      <c r="H42" s="80"/>
      <c r="I42" s="80"/>
      <c r="J42" s="80"/>
      <c r="K42" s="80"/>
      <c r="L42" s="81"/>
      <c r="M42" s="6"/>
    </row>
    <row r="43" spans="1:13" s="50" customFormat="1" ht="21.75" customHeight="1" x14ac:dyDescent="0.2">
      <c r="A43" s="48"/>
      <c r="B43" s="71" t="s">
        <v>73</v>
      </c>
      <c r="C43" s="72"/>
      <c r="D43" s="72"/>
      <c r="E43" s="72"/>
      <c r="F43" s="72"/>
      <c r="G43" s="72"/>
      <c r="H43" s="72"/>
      <c r="I43" s="72"/>
      <c r="J43" s="72"/>
      <c r="K43" s="72"/>
      <c r="L43" s="73"/>
      <c r="M43" s="49"/>
    </row>
    <row r="44" spans="1:13" ht="26.25" customHeight="1" x14ac:dyDescent="0.45">
      <c r="A44" s="5"/>
      <c r="B44" s="44"/>
      <c r="C44" s="80"/>
      <c r="D44" s="80"/>
      <c r="E44" s="80"/>
      <c r="F44" s="80"/>
      <c r="G44" s="80"/>
      <c r="H44" s="80"/>
      <c r="I44" s="80"/>
      <c r="J44" s="80"/>
      <c r="K44" s="80"/>
      <c r="L44" s="81"/>
      <c r="M44" s="6"/>
    </row>
    <row r="45" spans="1:13" ht="24" customHeight="1" x14ac:dyDescent="0.45">
      <c r="A45" s="5"/>
      <c r="B45" s="74" t="s">
        <v>74</v>
      </c>
      <c r="C45" s="75"/>
      <c r="D45" s="75"/>
      <c r="E45" s="75"/>
      <c r="F45" s="75"/>
      <c r="G45" s="75"/>
      <c r="H45" s="75"/>
      <c r="I45" s="75"/>
      <c r="J45" s="75"/>
      <c r="K45" s="75"/>
      <c r="L45" s="76"/>
      <c r="M45" s="6"/>
    </row>
    <row r="46" spans="1:13" s="50" customFormat="1" ht="24" customHeight="1" x14ac:dyDescent="0.2">
      <c r="A46" s="48"/>
      <c r="B46" s="74" t="s">
        <v>75</v>
      </c>
      <c r="C46" s="75"/>
      <c r="D46" s="75"/>
      <c r="E46" s="75"/>
      <c r="F46" s="75"/>
      <c r="G46" s="75"/>
      <c r="H46" s="75"/>
      <c r="I46" s="75"/>
      <c r="J46" s="75"/>
      <c r="K46" s="75"/>
      <c r="L46" s="76"/>
      <c r="M46" s="49"/>
    </row>
    <row r="47" spans="1:13" s="50" customFormat="1" ht="21" customHeight="1" x14ac:dyDescent="0.2">
      <c r="A47" s="48"/>
      <c r="B47" s="77" t="s">
        <v>80</v>
      </c>
      <c r="C47" s="78"/>
      <c r="D47" s="78"/>
      <c r="E47" s="78"/>
      <c r="F47" s="78"/>
      <c r="G47" s="78"/>
      <c r="H47" s="78"/>
      <c r="I47" s="78"/>
      <c r="J47" s="78"/>
      <c r="K47" s="78"/>
      <c r="L47" s="79"/>
      <c r="M47" s="49"/>
    </row>
    <row r="48" spans="1:13" ht="6" customHeight="1" x14ac:dyDescent="0.45">
      <c r="A48" s="5"/>
      <c r="B48" s="45"/>
      <c r="C48" s="46"/>
      <c r="D48" s="46"/>
      <c r="E48" s="46"/>
      <c r="F48" s="46"/>
      <c r="G48" s="46"/>
      <c r="H48" s="46"/>
      <c r="I48" s="46"/>
      <c r="J48" s="46"/>
      <c r="K48" s="46"/>
      <c r="L48" s="47"/>
      <c r="M48" s="6"/>
    </row>
    <row r="49" spans="1:13" ht="19.5" customHeight="1" x14ac:dyDescent="0.45">
      <c r="A49" s="5"/>
      <c r="B49" s="7"/>
      <c r="C49" s="39" t="s">
        <v>44</v>
      </c>
      <c r="D49" s="7"/>
      <c r="E49" s="7"/>
      <c r="F49" s="7"/>
      <c r="G49" s="7"/>
      <c r="H49" s="7"/>
      <c r="I49" s="7"/>
      <c r="J49" s="7"/>
      <c r="K49" s="7"/>
      <c r="M49" s="6"/>
    </row>
    <row r="50" spans="1:13" ht="18" customHeight="1" x14ac:dyDescent="0.45">
      <c r="A50" s="5"/>
      <c r="B50" s="7" t="s">
        <v>45</v>
      </c>
      <c r="M50" s="6"/>
    </row>
    <row r="51" spans="1:13" ht="22.5" customHeight="1" x14ac:dyDescent="0.45">
      <c r="A51" s="5"/>
      <c r="B51" s="1"/>
      <c r="C51" s="66" t="s">
        <v>61</v>
      </c>
      <c r="D51" s="66"/>
      <c r="E51" s="66"/>
      <c r="F51" s="66"/>
      <c r="G51" s="66"/>
      <c r="H51" s="66"/>
      <c r="I51" s="66"/>
      <c r="J51" s="66"/>
      <c r="K51" s="66"/>
      <c r="L51" s="3"/>
      <c r="M51" s="6"/>
    </row>
    <row r="52" spans="1:13" ht="22.5" customHeight="1" x14ac:dyDescent="0.45">
      <c r="A52" s="5"/>
      <c r="B52" s="5"/>
      <c r="C52" s="61" t="s">
        <v>60</v>
      </c>
      <c r="D52" s="61"/>
      <c r="E52" s="61"/>
      <c r="F52" s="61"/>
      <c r="G52" s="61"/>
      <c r="H52" s="61"/>
      <c r="I52" s="61"/>
      <c r="J52" s="61"/>
      <c r="K52" s="61"/>
      <c r="L52" s="6"/>
      <c r="M52" s="6"/>
    </row>
    <row r="53" spans="1:13" ht="22.5" customHeight="1" x14ac:dyDescent="0.45">
      <c r="A53" s="5"/>
      <c r="B53" s="40"/>
      <c r="C53" s="62" t="s">
        <v>62</v>
      </c>
      <c r="D53" s="62"/>
      <c r="E53" s="62"/>
      <c r="F53" s="62"/>
      <c r="G53" s="62"/>
      <c r="H53" s="62"/>
      <c r="I53" s="62"/>
      <c r="J53" s="62"/>
      <c r="K53" s="62"/>
      <c r="L53" s="41"/>
      <c r="M53" s="6"/>
    </row>
    <row r="54" spans="1:13" ht="18" customHeight="1" x14ac:dyDescent="0.45">
      <c r="A54" s="5"/>
      <c r="C54" s="38" t="s">
        <v>46</v>
      </c>
      <c r="M54" s="6"/>
    </row>
    <row r="55" spans="1:13" ht="11.25" customHeight="1" x14ac:dyDescent="0.45">
      <c r="A55" s="40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41"/>
    </row>
  </sheetData>
  <mergeCells count="33">
    <mergeCell ref="B47:L47"/>
    <mergeCell ref="C44:L44"/>
    <mergeCell ref="C34:L34"/>
    <mergeCell ref="C36:L36"/>
    <mergeCell ref="C40:L40"/>
    <mergeCell ref="C42:L42"/>
    <mergeCell ref="B37:L37"/>
    <mergeCell ref="B39:L39"/>
    <mergeCell ref="B41:L41"/>
    <mergeCell ref="B43:L43"/>
    <mergeCell ref="C38:L38"/>
    <mergeCell ref="B45:L45"/>
    <mergeCell ref="C52:K52"/>
    <mergeCell ref="C53:K53"/>
    <mergeCell ref="H11:H12"/>
    <mergeCell ref="I11:I12"/>
    <mergeCell ref="K11:K12"/>
    <mergeCell ref="K13:K25"/>
    <mergeCell ref="C51:K51"/>
    <mergeCell ref="C11:C12"/>
    <mergeCell ref="D11:D12"/>
    <mergeCell ref="E11:E12"/>
    <mergeCell ref="F11:F12"/>
    <mergeCell ref="G11:G12"/>
    <mergeCell ref="B32:L32"/>
    <mergeCell ref="B33:L33"/>
    <mergeCell ref="B35:L35"/>
    <mergeCell ref="B46:L46"/>
    <mergeCell ref="A4:M4"/>
    <mergeCell ref="I5:L5"/>
    <mergeCell ref="G7:L7"/>
    <mergeCell ref="G8:L8"/>
    <mergeCell ref="G10:I10"/>
  </mergeCells>
  <phoneticPr fontId="2"/>
  <pageMargins left="0.70866141732283472" right="0.51181102362204722" top="0.59055118110236227" bottom="0.47" header="0.31496062992125984" footer="0.31496062992125984"/>
  <pageSetup paperSize="9" scale="7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65962-83A9-4248-BB79-50B05EE71BE8}">
  <sheetPr>
    <pageSetUpPr fitToPage="1"/>
  </sheetPr>
  <dimension ref="A1:M46"/>
  <sheetViews>
    <sheetView topLeftCell="A22" zoomScale="76" zoomScaleNormal="76" workbookViewId="0">
      <selection activeCell="B33" sqref="B33:L39"/>
    </sheetView>
  </sheetViews>
  <sheetFormatPr defaultColWidth="9" defaultRowHeight="18" customHeight="1" x14ac:dyDescent="0.45"/>
  <cols>
    <col min="1" max="1" width="4.3984375" style="4" customWidth="1"/>
    <col min="2" max="2" width="2.59765625" style="4" customWidth="1"/>
    <col min="3" max="3" width="34" style="4" customWidth="1"/>
    <col min="4" max="9" width="9.5" style="4" customWidth="1"/>
    <col min="10" max="10" width="3.09765625" style="4" customWidth="1"/>
    <col min="11" max="11" width="8.09765625" style="4" customWidth="1"/>
    <col min="12" max="12" width="3.19921875" style="4" customWidth="1"/>
    <col min="13" max="13" width="5.8984375" style="4" customWidth="1"/>
    <col min="14" max="14" width="9" style="4"/>
    <col min="15" max="15" width="11.09765625" style="4" customWidth="1"/>
    <col min="16" max="16384" width="9" style="4"/>
  </cols>
  <sheetData>
    <row r="1" spans="1:13" ht="18" customHeight="1" x14ac:dyDescent="0.4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ht="18" customHeight="1" x14ac:dyDescent="0.45">
      <c r="A2" s="5"/>
      <c r="M2" s="6"/>
    </row>
    <row r="3" spans="1:13" ht="18" customHeight="1" x14ac:dyDescent="0.45">
      <c r="A3" s="5"/>
      <c r="B3" s="7" t="s">
        <v>0</v>
      </c>
      <c r="C3" s="7"/>
      <c r="D3" s="7"/>
      <c r="E3" s="7"/>
      <c r="F3" s="7"/>
      <c r="G3" s="7"/>
      <c r="H3" s="7"/>
      <c r="I3" s="7"/>
      <c r="J3" s="7"/>
      <c r="M3" s="6"/>
    </row>
    <row r="4" spans="1:13" ht="18" customHeight="1" x14ac:dyDescent="0.45">
      <c r="A4" s="5"/>
      <c r="B4" s="7"/>
      <c r="D4" s="7"/>
      <c r="E4" s="7"/>
      <c r="F4" s="7"/>
      <c r="G4" s="7"/>
      <c r="H4" s="7"/>
      <c r="I4" s="7"/>
      <c r="J4" s="7"/>
      <c r="M4" s="6"/>
    </row>
    <row r="5" spans="1:13" ht="18" customHeight="1" x14ac:dyDescent="0.45">
      <c r="A5" s="55" t="s">
        <v>57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7"/>
    </row>
    <row r="6" spans="1:13" ht="18" customHeight="1" x14ac:dyDescent="0.45">
      <c r="A6" s="5"/>
      <c r="C6" s="7"/>
      <c r="D6" s="7"/>
      <c r="E6" s="7"/>
      <c r="F6" s="7"/>
      <c r="G6" s="7"/>
      <c r="H6" s="7"/>
      <c r="I6" s="58" t="s">
        <v>59</v>
      </c>
      <c r="J6" s="58"/>
      <c r="K6" s="58"/>
      <c r="L6" s="58"/>
      <c r="M6" s="6"/>
    </row>
    <row r="7" spans="1:13" ht="18" customHeight="1" x14ac:dyDescent="0.45">
      <c r="A7" s="5"/>
      <c r="B7" s="7" t="s">
        <v>1</v>
      </c>
      <c r="C7" s="7"/>
      <c r="D7" s="7"/>
      <c r="E7" s="7"/>
      <c r="F7" s="7"/>
      <c r="G7" s="51"/>
      <c r="H7" s="7"/>
      <c r="I7" s="7"/>
      <c r="J7" s="7"/>
      <c r="M7" s="6"/>
    </row>
    <row r="8" spans="1:13" ht="18" customHeight="1" x14ac:dyDescent="0.45">
      <c r="A8" s="5"/>
      <c r="C8" s="7" t="s">
        <v>93</v>
      </c>
      <c r="D8" s="7"/>
      <c r="E8" s="7"/>
      <c r="G8" s="59" t="s">
        <v>82</v>
      </c>
      <c r="H8" s="59"/>
      <c r="I8" s="59"/>
      <c r="J8" s="59"/>
      <c r="K8" s="59"/>
      <c r="L8" s="59"/>
      <c r="M8" s="6"/>
    </row>
    <row r="9" spans="1:13" ht="18" customHeight="1" x14ac:dyDescent="0.45">
      <c r="A9" s="5"/>
      <c r="C9" s="52" t="s">
        <v>63</v>
      </c>
      <c r="D9" s="7"/>
      <c r="E9" s="7"/>
      <c r="G9" s="59" t="s">
        <v>83</v>
      </c>
      <c r="H9" s="59"/>
      <c r="I9" s="59"/>
      <c r="J9" s="59"/>
      <c r="K9" s="59"/>
      <c r="L9" s="59"/>
      <c r="M9" s="6"/>
    </row>
    <row r="10" spans="1:13" ht="18" customHeight="1" x14ac:dyDescent="0.45">
      <c r="A10" s="5"/>
      <c r="B10" s="4" t="s">
        <v>3</v>
      </c>
      <c r="J10" s="8"/>
      <c r="K10" s="8"/>
      <c r="M10" s="6"/>
    </row>
    <row r="11" spans="1:13" ht="18" customHeight="1" x14ac:dyDescent="0.45">
      <c r="A11" s="5"/>
      <c r="B11" s="9" t="s">
        <v>4</v>
      </c>
      <c r="C11" s="10"/>
      <c r="D11" s="10"/>
      <c r="E11" s="10"/>
      <c r="F11" s="10"/>
      <c r="G11" s="60" t="s">
        <v>5</v>
      </c>
      <c r="H11" s="60"/>
      <c r="I11" s="60"/>
      <c r="L11" s="11"/>
      <c r="M11" s="6"/>
    </row>
    <row r="12" spans="1:13" ht="18" customHeight="1" x14ac:dyDescent="0.45">
      <c r="A12" s="5"/>
      <c r="B12" s="12"/>
      <c r="C12" s="67"/>
      <c r="D12" s="63" t="s">
        <v>6</v>
      </c>
      <c r="E12" s="63" t="s">
        <v>7</v>
      </c>
      <c r="F12" s="63" t="s">
        <v>8</v>
      </c>
      <c r="G12" s="63" t="s">
        <v>9</v>
      </c>
      <c r="H12" s="63" t="s">
        <v>10</v>
      </c>
      <c r="I12" s="63" t="s">
        <v>11</v>
      </c>
      <c r="J12" s="13"/>
      <c r="K12" s="63" t="s">
        <v>12</v>
      </c>
      <c r="L12" s="14"/>
      <c r="M12" s="6"/>
    </row>
    <row r="13" spans="1:13" ht="18" customHeight="1" x14ac:dyDescent="0.45">
      <c r="A13" s="5"/>
      <c r="B13" s="12"/>
      <c r="C13" s="67"/>
      <c r="D13" s="63"/>
      <c r="E13" s="63"/>
      <c r="F13" s="63"/>
      <c r="G13" s="63"/>
      <c r="H13" s="63"/>
      <c r="I13" s="63"/>
      <c r="J13" s="13"/>
      <c r="K13" s="63"/>
      <c r="L13" s="14"/>
      <c r="M13" s="6"/>
    </row>
    <row r="14" spans="1:13" ht="18" customHeight="1" x14ac:dyDescent="0.45">
      <c r="A14" s="5"/>
      <c r="B14" s="15" t="s">
        <v>13</v>
      </c>
      <c r="C14" s="16" t="s">
        <v>14</v>
      </c>
      <c r="D14" s="17">
        <f>D16-D17</f>
        <v>662</v>
      </c>
      <c r="E14" s="18">
        <f>E16-E17</f>
        <v>736</v>
      </c>
      <c r="F14" s="18">
        <f t="shared" ref="F14:I14" si="0">F16-F17</f>
        <v>781</v>
      </c>
      <c r="G14" s="18">
        <f t="shared" si="0"/>
        <v>781</v>
      </c>
      <c r="H14" s="18">
        <f t="shared" si="0"/>
        <v>781</v>
      </c>
      <c r="I14" s="18">
        <f t="shared" si="0"/>
        <v>781</v>
      </c>
      <c r="J14" s="19"/>
      <c r="K14" s="64" t="s">
        <v>15</v>
      </c>
      <c r="L14" s="14"/>
      <c r="M14" s="6"/>
    </row>
    <row r="15" spans="1:13" ht="18" customHeight="1" x14ac:dyDescent="0.45">
      <c r="A15" s="5"/>
      <c r="B15" s="15"/>
      <c r="C15" s="16" t="s">
        <v>16</v>
      </c>
      <c r="D15" s="17" t="s">
        <v>17</v>
      </c>
      <c r="E15" s="20">
        <f>ROUNDDOWN(E14/D14*100,0)/100</f>
        <v>1.1100000000000001</v>
      </c>
      <c r="F15" s="20">
        <f>ROUNDDOWN(F14/D14*100,0)/100</f>
        <v>1.17</v>
      </c>
      <c r="G15" s="20">
        <f>ROUNDDOWN(G14/D14*100,0)/100</f>
        <v>1.17</v>
      </c>
      <c r="H15" s="20">
        <f>ROUNDDOWN(H14/D14*100,0)/100</f>
        <v>1.17</v>
      </c>
      <c r="I15" s="20">
        <f>ROUNDDOWN(I14/D14*100,0)/100</f>
        <v>1.17</v>
      </c>
      <c r="J15" s="19"/>
      <c r="K15" s="65"/>
      <c r="L15" s="14"/>
      <c r="M15" s="6"/>
    </row>
    <row r="16" spans="1:13" ht="18" customHeight="1" x14ac:dyDescent="0.45">
      <c r="A16" s="5"/>
      <c r="B16" s="15" t="s">
        <v>18</v>
      </c>
      <c r="C16" s="16" t="s">
        <v>19</v>
      </c>
      <c r="D16" s="17">
        <v>2110</v>
      </c>
      <c r="E16" s="18">
        <v>2150</v>
      </c>
      <c r="F16" s="18">
        <v>2200</v>
      </c>
      <c r="G16" s="18">
        <v>2200</v>
      </c>
      <c r="H16" s="18">
        <v>2200</v>
      </c>
      <c r="I16" s="18">
        <v>2200</v>
      </c>
      <c r="J16" s="19"/>
      <c r="K16" s="65"/>
      <c r="L16" s="14"/>
      <c r="M16" s="6"/>
    </row>
    <row r="17" spans="1:13" ht="18" customHeight="1" x14ac:dyDescent="0.45">
      <c r="A17" s="5"/>
      <c r="B17" s="15" t="s">
        <v>20</v>
      </c>
      <c r="C17" s="21" t="s">
        <v>21</v>
      </c>
      <c r="D17" s="22">
        <f>SUM(D18:D21)</f>
        <v>1448</v>
      </c>
      <c r="E17" s="22">
        <f t="shared" ref="E17:I17" si="1">SUM(E18:E21)</f>
        <v>1414</v>
      </c>
      <c r="F17" s="22">
        <f t="shared" si="1"/>
        <v>1419</v>
      </c>
      <c r="G17" s="22">
        <f t="shared" si="1"/>
        <v>1419</v>
      </c>
      <c r="H17" s="22">
        <f t="shared" si="1"/>
        <v>1419</v>
      </c>
      <c r="I17" s="22">
        <f t="shared" si="1"/>
        <v>1419</v>
      </c>
      <c r="J17" s="19"/>
      <c r="K17" s="65"/>
      <c r="L17" s="14"/>
      <c r="M17" s="6"/>
    </row>
    <row r="18" spans="1:13" ht="18" customHeight="1" x14ac:dyDescent="0.45">
      <c r="A18" s="5"/>
      <c r="B18" s="15" t="s">
        <v>22</v>
      </c>
      <c r="C18" s="16" t="s">
        <v>23</v>
      </c>
      <c r="D18" s="17">
        <v>379</v>
      </c>
      <c r="E18" s="17">
        <v>380</v>
      </c>
      <c r="F18" s="17">
        <v>385</v>
      </c>
      <c r="G18" s="17">
        <v>385</v>
      </c>
      <c r="H18" s="17">
        <v>385</v>
      </c>
      <c r="I18" s="17">
        <v>385</v>
      </c>
      <c r="J18" s="19"/>
      <c r="K18" s="65"/>
      <c r="L18" s="14"/>
      <c r="M18" s="6"/>
    </row>
    <row r="19" spans="1:13" ht="18" customHeight="1" x14ac:dyDescent="0.45">
      <c r="A19" s="5"/>
      <c r="B19" s="15" t="s">
        <v>24</v>
      </c>
      <c r="C19" s="16" t="s">
        <v>25</v>
      </c>
      <c r="D19" s="17">
        <v>226</v>
      </c>
      <c r="E19" s="17">
        <v>197</v>
      </c>
      <c r="F19" s="17">
        <v>197</v>
      </c>
      <c r="G19" s="17">
        <v>197</v>
      </c>
      <c r="H19" s="17">
        <v>197</v>
      </c>
      <c r="I19" s="17">
        <v>197</v>
      </c>
      <c r="J19" s="19"/>
      <c r="K19" s="65"/>
      <c r="L19" s="14"/>
      <c r="M19" s="6"/>
    </row>
    <row r="20" spans="1:13" ht="18" customHeight="1" x14ac:dyDescent="0.45">
      <c r="A20" s="5"/>
      <c r="B20" s="15" t="s">
        <v>26</v>
      </c>
      <c r="C20" s="16" t="s">
        <v>27</v>
      </c>
      <c r="D20" s="17">
        <v>293</v>
      </c>
      <c r="E20" s="17">
        <v>287</v>
      </c>
      <c r="F20" s="17">
        <v>287</v>
      </c>
      <c r="G20" s="17">
        <v>287</v>
      </c>
      <c r="H20" s="17">
        <v>287</v>
      </c>
      <c r="I20" s="17">
        <v>287</v>
      </c>
      <c r="J20" s="19"/>
      <c r="K20" s="65"/>
      <c r="L20" s="14"/>
      <c r="M20" s="6"/>
    </row>
    <row r="21" spans="1:13" ht="18" customHeight="1" x14ac:dyDescent="0.45">
      <c r="A21" s="5"/>
      <c r="B21" s="15" t="s">
        <v>28</v>
      </c>
      <c r="C21" s="23" t="s">
        <v>29</v>
      </c>
      <c r="D21" s="17">
        <f>SUM(D22:D25)</f>
        <v>550</v>
      </c>
      <c r="E21" s="17">
        <f t="shared" ref="E21:I21" si="2">SUM(E22:E25)</f>
        <v>550</v>
      </c>
      <c r="F21" s="17">
        <f t="shared" si="2"/>
        <v>550</v>
      </c>
      <c r="G21" s="17">
        <f t="shared" si="2"/>
        <v>550</v>
      </c>
      <c r="H21" s="17">
        <f t="shared" si="2"/>
        <v>550</v>
      </c>
      <c r="I21" s="17">
        <f t="shared" si="2"/>
        <v>550</v>
      </c>
      <c r="J21" s="19"/>
      <c r="K21" s="65"/>
      <c r="L21" s="14"/>
      <c r="M21" s="6"/>
    </row>
    <row r="22" spans="1:13" ht="18" customHeight="1" x14ac:dyDescent="0.45">
      <c r="A22" s="5"/>
      <c r="B22" s="15" t="s">
        <v>30</v>
      </c>
      <c r="C22" s="24" t="s">
        <v>31</v>
      </c>
      <c r="D22" s="22">
        <v>122</v>
      </c>
      <c r="E22" s="22">
        <v>126</v>
      </c>
      <c r="F22" s="22">
        <v>126</v>
      </c>
      <c r="G22" s="22">
        <v>126</v>
      </c>
      <c r="H22" s="22">
        <v>126</v>
      </c>
      <c r="I22" s="22">
        <v>126</v>
      </c>
      <c r="J22" s="19"/>
      <c r="K22" s="65"/>
      <c r="L22" s="14"/>
      <c r="M22" s="6"/>
    </row>
    <row r="23" spans="1:13" ht="18" customHeight="1" x14ac:dyDescent="0.45">
      <c r="A23" s="5"/>
      <c r="B23" s="15" t="s">
        <v>32</v>
      </c>
      <c r="C23" s="24" t="s">
        <v>33</v>
      </c>
      <c r="D23" s="22">
        <v>13</v>
      </c>
      <c r="E23" s="22">
        <v>13</v>
      </c>
      <c r="F23" s="22">
        <v>13</v>
      </c>
      <c r="G23" s="22">
        <v>13</v>
      </c>
      <c r="H23" s="22">
        <v>13</v>
      </c>
      <c r="I23" s="22">
        <v>13</v>
      </c>
      <c r="J23" s="19"/>
      <c r="K23" s="65"/>
      <c r="L23" s="14"/>
      <c r="M23" s="6"/>
    </row>
    <row r="24" spans="1:13" ht="18" customHeight="1" x14ac:dyDescent="0.45">
      <c r="A24" s="5"/>
      <c r="B24" s="15" t="s">
        <v>34</v>
      </c>
      <c r="C24" s="25" t="s">
        <v>35</v>
      </c>
      <c r="D24" s="22">
        <v>73</v>
      </c>
      <c r="E24" s="22">
        <v>73</v>
      </c>
      <c r="F24" s="22">
        <v>73</v>
      </c>
      <c r="G24" s="22">
        <v>73</v>
      </c>
      <c r="H24" s="22">
        <v>73</v>
      </c>
      <c r="I24" s="22">
        <v>73</v>
      </c>
      <c r="J24" s="19"/>
      <c r="K24" s="65"/>
      <c r="L24" s="14"/>
      <c r="M24" s="6"/>
    </row>
    <row r="25" spans="1:13" ht="18" customHeight="1" x14ac:dyDescent="0.45">
      <c r="A25" s="5"/>
      <c r="B25" s="15" t="s">
        <v>36</v>
      </c>
      <c r="C25" s="24" t="s">
        <v>37</v>
      </c>
      <c r="D25" s="22">
        <v>342</v>
      </c>
      <c r="E25" s="22">
        <v>338</v>
      </c>
      <c r="F25" s="22">
        <v>338</v>
      </c>
      <c r="G25" s="22">
        <v>338</v>
      </c>
      <c r="H25" s="22">
        <v>338</v>
      </c>
      <c r="I25" s="22">
        <v>338</v>
      </c>
      <c r="J25" s="19"/>
      <c r="K25" s="65"/>
      <c r="L25" s="14"/>
      <c r="M25" s="6"/>
    </row>
    <row r="26" spans="1:13" ht="18" customHeight="1" x14ac:dyDescent="0.45">
      <c r="A26" s="5"/>
      <c r="B26" s="15"/>
      <c r="C26" s="23" t="s">
        <v>38</v>
      </c>
      <c r="D26" s="17">
        <v>100</v>
      </c>
      <c r="E26" s="17">
        <v>280</v>
      </c>
      <c r="F26" s="17">
        <v>280</v>
      </c>
      <c r="G26" s="17">
        <v>280</v>
      </c>
      <c r="H26" s="17">
        <v>280</v>
      </c>
      <c r="I26" s="17">
        <v>280</v>
      </c>
      <c r="J26" s="19"/>
      <c r="K26" s="65"/>
      <c r="L26" s="14"/>
      <c r="M26" s="6"/>
    </row>
    <row r="27" spans="1:13" ht="18" customHeight="1" x14ac:dyDescent="0.45">
      <c r="A27" s="5"/>
      <c r="B27" s="15"/>
      <c r="C27" s="23" t="s">
        <v>39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9"/>
      <c r="K27" s="26"/>
      <c r="L27" s="14"/>
      <c r="M27" s="6"/>
    </row>
    <row r="28" spans="1:13" ht="18" customHeight="1" thickBot="1" x14ac:dyDescent="0.5">
      <c r="A28" s="5"/>
      <c r="B28" s="15"/>
      <c r="C28" s="27" t="s">
        <v>40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19"/>
      <c r="K28" s="26"/>
      <c r="L28" s="14"/>
      <c r="M28" s="6"/>
    </row>
    <row r="29" spans="1:13" ht="27.75" customHeight="1" thickTop="1" x14ac:dyDescent="0.45">
      <c r="A29" s="5"/>
      <c r="B29" s="12"/>
      <c r="C29" s="53" t="s">
        <v>41</v>
      </c>
      <c r="D29" s="29"/>
      <c r="E29" s="30">
        <v>80</v>
      </c>
      <c r="F29" s="30">
        <v>80</v>
      </c>
      <c r="G29" s="31">
        <v>80</v>
      </c>
      <c r="H29" s="31">
        <v>80</v>
      </c>
      <c r="I29" s="31">
        <v>80</v>
      </c>
      <c r="J29" s="19"/>
      <c r="K29" s="18">
        <v>1600</v>
      </c>
      <c r="L29" s="14"/>
      <c r="M29" s="6"/>
    </row>
    <row r="30" spans="1:13" ht="18" customHeight="1" x14ac:dyDescent="0.45">
      <c r="A30" s="5"/>
      <c r="B30" s="32"/>
      <c r="C30" s="33" t="s">
        <v>42</v>
      </c>
      <c r="D30" s="34"/>
      <c r="E30" s="33"/>
      <c r="F30" s="33"/>
      <c r="G30" s="33"/>
      <c r="H30" s="33"/>
      <c r="I30" s="33"/>
      <c r="J30" s="35"/>
      <c r="K30" s="36"/>
      <c r="L30" s="37"/>
      <c r="M30" s="6"/>
    </row>
    <row r="31" spans="1:13" ht="18" customHeight="1" x14ac:dyDescent="0.45">
      <c r="A31" s="5"/>
      <c r="B31" s="38"/>
      <c r="M31" s="6"/>
    </row>
    <row r="32" spans="1:13" ht="18" customHeight="1" x14ac:dyDescent="0.45">
      <c r="A32" s="5"/>
      <c r="B32" s="4" t="s">
        <v>43</v>
      </c>
      <c r="M32" s="6"/>
    </row>
    <row r="33" spans="1:13" ht="73.5" customHeight="1" x14ac:dyDescent="0.45">
      <c r="A33" s="5"/>
      <c r="B33" s="82" t="s">
        <v>92</v>
      </c>
      <c r="C33" s="83"/>
      <c r="D33" s="83"/>
      <c r="E33" s="83"/>
      <c r="F33" s="83"/>
      <c r="G33" s="83"/>
      <c r="H33" s="83"/>
      <c r="I33" s="83"/>
      <c r="J33" s="83"/>
      <c r="K33" s="83"/>
      <c r="L33" s="84"/>
      <c r="M33" s="6"/>
    </row>
    <row r="34" spans="1:13" ht="85.5" customHeight="1" x14ac:dyDescent="0.45">
      <c r="A34" s="5"/>
      <c r="B34" s="85"/>
      <c r="C34" s="86"/>
      <c r="D34" s="86"/>
      <c r="E34" s="86"/>
      <c r="F34" s="86"/>
      <c r="G34" s="86"/>
      <c r="H34" s="86"/>
      <c r="I34" s="86"/>
      <c r="J34" s="86"/>
      <c r="K34" s="86"/>
      <c r="L34" s="87"/>
      <c r="M34" s="6"/>
    </row>
    <row r="35" spans="1:13" ht="64.5" customHeight="1" x14ac:dyDescent="0.45">
      <c r="A35" s="5"/>
      <c r="B35" s="85"/>
      <c r="C35" s="86"/>
      <c r="D35" s="86"/>
      <c r="E35" s="86"/>
      <c r="F35" s="86"/>
      <c r="G35" s="86"/>
      <c r="H35" s="86"/>
      <c r="I35" s="86"/>
      <c r="J35" s="86"/>
      <c r="K35" s="86"/>
      <c r="L35" s="87"/>
      <c r="M35" s="6"/>
    </row>
    <row r="36" spans="1:13" ht="69.75" customHeight="1" x14ac:dyDescent="0.45">
      <c r="A36" s="5"/>
      <c r="B36" s="85"/>
      <c r="C36" s="86"/>
      <c r="D36" s="86"/>
      <c r="E36" s="86"/>
      <c r="F36" s="86"/>
      <c r="G36" s="86"/>
      <c r="H36" s="86"/>
      <c r="I36" s="86"/>
      <c r="J36" s="86"/>
      <c r="K36" s="86"/>
      <c r="L36" s="87"/>
      <c r="M36" s="6"/>
    </row>
    <row r="37" spans="1:13" ht="79.5" customHeight="1" x14ac:dyDescent="0.45">
      <c r="A37" s="5"/>
      <c r="B37" s="85"/>
      <c r="C37" s="86"/>
      <c r="D37" s="86"/>
      <c r="E37" s="86"/>
      <c r="F37" s="86"/>
      <c r="G37" s="86"/>
      <c r="H37" s="86"/>
      <c r="I37" s="86"/>
      <c r="J37" s="86"/>
      <c r="K37" s="86"/>
      <c r="L37" s="87"/>
      <c r="M37" s="6"/>
    </row>
    <row r="38" spans="1:13" ht="57.75" customHeight="1" x14ac:dyDescent="0.45">
      <c r="A38" s="5"/>
      <c r="B38" s="85"/>
      <c r="C38" s="86"/>
      <c r="D38" s="86"/>
      <c r="E38" s="86"/>
      <c r="F38" s="86"/>
      <c r="G38" s="86"/>
      <c r="H38" s="86"/>
      <c r="I38" s="86"/>
      <c r="J38" s="86"/>
      <c r="K38" s="86"/>
      <c r="L38" s="87"/>
      <c r="M38" s="6"/>
    </row>
    <row r="39" spans="1:13" ht="96" customHeight="1" x14ac:dyDescent="0.45">
      <c r="A39" s="5"/>
      <c r="B39" s="88"/>
      <c r="C39" s="89"/>
      <c r="D39" s="89"/>
      <c r="E39" s="89"/>
      <c r="F39" s="89"/>
      <c r="G39" s="89"/>
      <c r="H39" s="89"/>
      <c r="I39" s="89"/>
      <c r="J39" s="89"/>
      <c r="K39" s="89"/>
      <c r="L39" s="90"/>
      <c r="M39" s="6"/>
    </row>
    <row r="40" spans="1:13" ht="18" customHeight="1" x14ac:dyDescent="0.45">
      <c r="A40" s="5"/>
      <c r="B40" s="7"/>
      <c r="C40" s="39" t="s">
        <v>44</v>
      </c>
      <c r="D40" s="7"/>
      <c r="E40" s="7"/>
      <c r="F40" s="7"/>
      <c r="G40" s="7"/>
      <c r="H40" s="7"/>
      <c r="I40" s="7"/>
      <c r="J40" s="7"/>
      <c r="K40" s="7"/>
      <c r="M40" s="6"/>
    </row>
    <row r="41" spans="1:13" ht="18" customHeight="1" x14ac:dyDescent="0.45">
      <c r="A41" s="5"/>
      <c r="B41" s="7" t="s">
        <v>45</v>
      </c>
      <c r="M41" s="6"/>
    </row>
    <row r="42" spans="1:13" ht="17.25" customHeight="1" x14ac:dyDescent="0.45">
      <c r="A42" s="5"/>
      <c r="B42" s="1"/>
      <c r="C42" s="66" t="s">
        <v>84</v>
      </c>
      <c r="D42" s="66"/>
      <c r="E42" s="66"/>
      <c r="F42" s="66"/>
      <c r="G42" s="66"/>
      <c r="H42" s="66"/>
      <c r="I42" s="66"/>
      <c r="J42" s="66"/>
      <c r="K42" s="66"/>
      <c r="L42" s="3"/>
      <c r="M42" s="6"/>
    </row>
    <row r="43" spans="1:13" ht="17.25" customHeight="1" x14ac:dyDescent="0.45">
      <c r="A43" s="5"/>
      <c r="B43" s="5"/>
      <c r="C43" s="61" t="s">
        <v>85</v>
      </c>
      <c r="D43" s="61"/>
      <c r="E43" s="61"/>
      <c r="F43" s="61"/>
      <c r="G43" s="61"/>
      <c r="H43" s="61"/>
      <c r="I43" s="61"/>
      <c r="J43" s="61"/>
      <c r="K43" s="61"/>
      <c r="L43" s="6"/>
      <c r="M43" s="6"/>
    </row>
    <row r="44" spans="1:13" ht="17.25" customHeight="1" x14ac:dyDescent="0.45">
      <c r="A44" s="5"/>
      <c r="B44" s="40"/>
      <c r="C44" s="62" t="s">
        <v>86</v>
      </c>
      <c r="D44" s="62"/>
      <c r="E44" s="62"/>
      <c r="F44" s="62"/>
      <c r="G44" s="62"/>
      <c r="H44" s="62"/>
      <c r="I44" s="62"/>
      <c r="J44" s="62"/>
      <c r="K44" s="62"/>
      <c r="L44" s="41"/>
      <c r="M44" s="6"/>
    </row>
    <row r="45" spans="1:13" ht="18" customHeight="1" x14ac:dyDescent="0.45">
      <c r="A45" s="5"/>
      <c r="C45" s="38" t="s">
        <v>46</v>
      </c>
      <c r="M45" s="6"/>
    </row>
    <row r="46" spans="1:13" ht="18" customHeight="1" x14ac:dyDescent="0.45">
      <c r="A46" s="40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41"/>
    </row>
  </sheetData>
  <mergeCells count="18">
    <mergeCell ref="C43:K43"/>
    <mergeCell ref="C44:K44"/>
    <mergeCell ref="H12:H13"/>
    <mergeCell ref="I12:I13"/>
    <mergeCell ref="K12:K13"/>
    <mergeCell ref="K14:K26"/>
    <mergeCell ref="B33:L39"/>
    <mergeCell ref="C42:K42"/>
    <mergeCell ref="C12:C13"/>
    <mergeCell ref="D12:D13"/>
    <mergeCell ref="E12:E13"/>
    <mergeCell ref="F12:F13"/>
    <mergeCell ref="G12:G13"/>
    <mergeCell ref="A5:M5"/>
    <mergeCell ref="I6:L6"/>
    <mergeCell ref="G8:L8"/>
    <mergeCell ref="G9:L9"/>
    <mergeCell ref="G11:I11"/>
  </mergeCells>
  <phoneticPr fontId="2"/>
  <pageMargins left="0.78" right="0.34" top="0.75" bottom="0.56999999999999995" header="0.3" footer="0.3"/>
  <pageSetup paperSize="9" scale="5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58"/>
  <sheetViews>
    <sheetView zoomScale="80" zoomScaleNormal="80" zoomScaleSheetLayoutView="80" workbookViewId="0">
      <selection activeCell="F20" sqref="F20"/>
    </sheetView>
  </sheetViews>
  <sheetFormatPr defaultColWidth="9" defaultRowHeight="18" customHeight="1" x14ac:dyDescent="0.45"/>
  <cols>
    <col min="1" max="1" width="4.3984375" style="4" customWidth="1"/>
    <col min="2" max="2" width="2.59765625" style="4" customWidth="1"/>
    <col min="3" max="3" width="32.59765625" style="4" customWidth="1"/>
    <col min="4" max="4" width="9.5" style="4" bestFit="1" customWidth="1"/>
    <col min="5" max="9" width="7.8984375" style="4" customWidth="1"/>
    <col min="10" max="10" width="3.09765625" style="4" customWidth="1"/>
    <col min="11" max="11" width="6.59765625" style="4" customWidth="1"/>
    <col min="12" max="12" width="3.19921875" style="4" customWidth="1"/>
    <col min="13" max="13" width="6.09765625" style="4" customWidth="1"/>
    <col min="14" max="14" width="9" style="4"/>
    <col min="15" max="15" width="11.09765625" style="4" customWidth="1"/>
    <col min="16" max="16384" width="9" style="4"/>
  </cols>
  <sheetData>
    <row r="1" spans="1:13" ht="18" customHeight="1" x14ac:dyDescent="0.4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ht="18" customHeight="1" x14ac:dyDescent="0.45">
      <c r="A2" s="5"/>
      <c r="B2" s="7" t="s">
        <v>0</v>
      </c>
      <c r="C2" s="7"/>
      <c r="D2" s="7"/>
      <c r="E2" s="7"/>
      <c r="F2" s="7"/>
      <c r="G2" s="7"/>
      <c r="H2" s="7"/>
      <c r="I2" s="7"/>
      <c r="J2" s="7"/>
      <c r="M2" s="6"/>
    </row>
    <row r="3" spans="1:13" ht="18" customHeight="1" x14ac:dyDescent="0.45">
      <c r="A3" s="5"/>
      <c r="B3" s="7"/>
      <c r="D3" s="7"/>
      <c r="E3" s="7"/>
      <c r="F3" s="7"/>
      <c r="G3" s="7"/>
      <c r="H3" s="7"/>
      <c r="I3" s="7"/>
      <c r="J3" s="7"/>
      <c r="M3" s="6"/>
    </row>
    <row r="4" spans="1:13" ht="18" customHeight="1" x14ac:dyDescent="0.45">
      <c r="A4" s="55" t="s">
        <v>58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7"/>
    </row>
    <row r="5" spans="1:13" ht="18" customHeight="1" x14ac:dyDescent="0.45">
      <c r="A5" s="5"/>
      <c r="C5" s="7"/>
      <c r="D5" s="7"/>
      <c r="E5" s="7"/>
      <c r="F5" s="7"/>
      <c r="G5" s="7"/>
      <c r="H5" s="7"/>
      <c r="I5" s="58" t="s">
        <v>59</v>
      </c>
      <c r="J5" s="58"/>
      <c r="K5" s="58"/>
      <c r="L5" s="58"/>
      <c r="M5" s="6"/>
    </row>
    <row r="6" spans="1:13" ht="18" customHeight="1" x14ac:dyDescent="0.45">
      <c r="A6" s="5"/>
      <c r="B6" s="7" t="s">
        <v>1</v>
      </c>
      <c r="C6" s="7"/>
      <c r="D6" s="7"/>
      <c r="E6" s="7"/>
      <c r="F6" s="7"/>
      <c r="G6" s="7"/>
      <c r="H6" s="7"/>
      <c r="I6" s="7"/>
      <c r="J6" s="7"/>
      <c r="M6" s="6"/>
    </row>
    <row r="7" spans="1:13" ht="18" customHeight="1" x14ac:dyDescent="0.45">
      <c r="A7" s="5"/>
      <c r="C7" s="7" t="s">
        <v>93</v>
      </c>
      <c r="D7" s="7"/>
      <c r="E7" s="7"/>
      <c r="G7" s="59" t="s">
        <v>2</v>
      </c>
      <c r="H7" s="59"/>
      <c r="I7" s="59"/>
      <c r="J7" s="59"/>
      <c r="K7" s="59"/>
      <c r="L7" s="59"/>
      <c r="M7" s="6"/>
    </row>
    <row r="8" spans="1:13" ht="18" customHeight="1" x14ac:dyDescent="0.45">
      <c r="A8" s="5"/>
      <c r="C8" s="7" t="s">
        <v>63</v>
      </c>
      <c r="D8" s="7"/>
      <c r="E8" s="7"/>
      <c r="G8" s="59" t="s">
        <v>78</v>
      </c>
      <c r="H8" s="59"/>
      <c r="I8" s="59"/>
      <c r="J8" s="59"/>
      <c r="K8" s="59"/>
      <c r="L8" s="59"/>
      <c r="M8" s="6"/>
    </row>
    <row r="9" spans="1:13" ht="18" customHeight="1" x14ac:dyDescent="0.45">
      <c r="A9" s="5"/>
      <c r="B9" s="4" t="s">
        <v>3</v>
      </c>
      <c r="J9" s="8"/>
      <c r="K9" s="8"/>
      <c r="M9" s="6"/>
    </row>
    <row r="10" spans="1:13" ht="18" customHeight="1" x14ac:dyDescent="0.45">
      <c r="A10" s="5"/>
      <c r="B10" s="9" t="s">
        <v>47</v>
      </c>
      <c r="C10" s="10"/>
      <c r="D10" s="10"/>
      <c r="E10" s="10"/>
      <c r="F10" s="10"/>
      <c r="G10" s="60" t="s">
        <v>5</v>
      </c>
      <c r="H10" s="60"/>
      <c r="I10" s="60"/>
      <c r="L10" s="11"/>
      <c r="M10" s="6"/>
    </row>
    <row r="11" spans="1:13" ht="18" customHeight="1" x14ac:dyDescent="0.45">
      <c r="A11" s="5"/>
      <c r="B11" s="12"/>
      <c r="C11" s="67"/>
      <c r="D11" s="63" t="s">
        <v>6</v>
      </c>
      <c r="E11" s="63" t="s">
        <v>7</v>
      </c>
      <c r="F11" s="63" t="s">
        <v>8</v>
      </c>
      <c r="G11" s="63" t="s">
        <v>9</v>
      </c>
      <c r="H11" s="63" t="s">
        <v>10</v>
      </c>
      <c r="I11" s="63" t="s">
        <v>11</v>
      </c>
      <c r="J11" s="13"/>
      <c r="K11" s="63" t="s">
        <v>12</v>
      </c>
      <c r="L11" s="14"/>
      <c r="M11" s="6"/>
    </row>
    <row r="12" spans="1:13" ht="18" customHeight="1" x14ac:dyDescent="0.45">
      <c r="A12" s="5"/>
      <c r="B12" s="12"/>
      <c r="C12" s="67"/>
      <c r="D12" s="63"/>
      <c r="E12" s="63"/>
      <c r="F12" s="63"/>
      <c r="G12" s="63"/>
      <c r="H12" s="63"/>
      <c r="I12" s="63"/>
      <c r="J12" s="13"/>
      <c r="K12" s="63"/>
      <c r="L12" s="14"/>
      <c r="M12" s="6"/>
    </row>
    <row r="13" spans="1:13" ht="18" customHeight="1" x14ac:dyDescent="0.45">
      <c r="A13" s="5"/>
      <c r="B13" s="15" t="s">
        <v>13</v>
      </c>
      <c r="C13" s="16" t="s">
        <v>48</v>
      </c>
      <c r="D13" s="17">
        <f>D28+D25</f>
        <v>0</v>
      </c>
      <c r="E13" s="17">
        <f t="shared" ref="E13:I13" si="0">E28+E25</f>
        <v>0</v>
      </c>
      <c r="F13" s="17">
        <f t="shared" si="0"/>
        <v>0</v>
      </c>
      <c r="G13" s="17">
        <f t="shared" si="0"/>
        <v>0</v>
      </c>
      <c r="H13" s="17">
        <f t="shared" si="0"/>
        <v>0</v>
      </c>
      <c r="I13" s="17">
        <f t="shared" si="0"/>
        <v>0</v>
      </c>
      <c r="J13" s="19"/>
      <c r="K13" s="64" t="s">
        <v>15</v>
      </c>
      <c r="L13" s="14"/>
      <c r="M13" s="6"/>
    </row>
    <row r="14" spans="1:13" ht="18" customHeight="1" x14ac:dyDescent="0.45">
      <c r="A14" s="5"/>
      <c r="B14" s="15"/>
      <c r="C14" s="16" t="s">
        <v>16</v>
      </c>
      <c r="D14" s="17" t="s">
        <v>17</v>
      </c>
      <c r="E14" s="20" t="e">
        <f>ROUNDDOWN(E13/D13*100,0)/100</f>
        <v>#DIV/0!</v>
      </c>
      <c r="F14" s="20" t="e">
        <f>ROUNDDOWN(F13/D13*100,0)/100</f>
        <v>#DIV/0!</v>
      </c>
      <c r="G14" s="20" t="e">
        <f>ROUNDDOWN(G13/D13*100,0)/100</f>
        <v>#DIV/0!</v>
      </c>
      <c r="H14" s="20" t="e">
        <f>ROUNDDOWN(H13/D13*100,0)/100</f>
        <v>#DIV/0!</v>
      </c>
      <c r="I14" s="20" t="e">
        <f>ROUNDDOWN(I13/D13*100,0)/100</f>
        <v>#DIV/0!</v>
      </c>
      <c r="J14" s="19"/>
      <c r="K14" s="65"/>
      <c r="L14" s="14"/>
      <c r="M14" s="6"/>
    </row>
    <row r="15" spans="1:13" ht="18" customHeight="1" x14ac:dyDescent="0.45">
      <c r="A15" s="5"/>
      <c r="B15" s="15" t="s">
        <v>18</v>
      </c>
      <c r="C15" s="16" t="s">
        <v>19</v>
      </c>
      <c r="D15" s="17"/>
      <c r="E15" s="18"/>
      <c r="F15" s="18"/>
      <c r="G15" s="18"/>
      <c r="H15" s="18"/>
      <c r="I15" s="18"/>
      <c r="J15" s="19"/>
      <c r="K15" s="65"/>
      <c r="L15" s="14"/>
      <c r="M15" s="6"/>
    </row>
    <row r="16" spans="1:13" ht="18" customHeight="1" x14ac:dyDescent="0.45">
      <c r="A16" s="5"/>
      <c r="B16" s="15" t="s">
        <v>20</v>
      </c>
      <c r="C16" s="21" t="s">
        <v>21</v>
      </c>
      <c r="D16" s="22">
        <f>D17+D18+D19+D20+D25</f>
        <v>0</v>
      </c>
      <c r="E16" s="22">
        <f t="shared" ref="E16:I16" si="1">E17+E18+E19+E20+E25</f>
        <v>0</v>
      </c>
      <c r="F16" s="22">
        <f t="shared" si="1"/>
        <v>0</v>
      </c>
      <c r="G16" s="22">
        <f t="shared" si="1"/>
        <v>0</v>
      </c>
      <c r="H16" s="22">
        <f t="shared" si="1"/>
        <v>0</v>
      </c>
      <c r="I16" s="22">
        <f t="shared" si="1"/>
        <v>0</v>
      </c>
      <c r="J16" s="19"/>
      <c r="K16" s="65"/>
      <c r="L16" s="14"/>
      <c r="M16" s="6"/>
    </row>
    <row r="17" spans="1:13" ht="18" customHeight="1" x14ac:dyDescent="0.45">
      <c r="A17" s="5"/>
      <c r="B17" s="15" t="s">
        <v>22</v>
      </c>
      <c r="C17" s="16" t="s">
        <v>23</v>
      </c>
      <c r="D17" s="17"/>
      <c r="E17" s="17"/>
      <c r="F17" s="17"/>
      <c r="G17" s="17"/>
      <c r="H17" s="17"/>
      <c r="I17" s="17"/>
      <c r="J17" s="19"/>
      <c r="K17" s="65"/>
      <c r="L17" s="14"/>
      <c r="M17" s="6"/>
    </row>
    <row r="18" spans="1:13" ht="18" customHeight="1" x14ac:dyDescent="0.45">
      <c r="A18" s="5"/>
      <c r="B18" s="15" t="s">
        <v>24</v>
      </c>
      <c r="C18" s="16" t="s">
        <v>25</v>
      </c>
      <c r="D18" s="17"/>
      <c r="E18" s="17"/>
      <c r="F18" s="17"/>
      <c r="G18" s="17"/>
      <c r="H18" s="17"/>
      <c r="I18" s="17"/>
      <c r="J18" s="19"/>
      <c r="K18" s="65"/>
      <c r="L18" s="14"/>
      <c r="M18" s="6"/>
    </row>
    <row r="19" spans="1:13" ht="18" customHeight="1" x14ac:dyDescent="0.45">
      <c r="A19" s="5"/>
      <c r="B19" s="15" t="s">
        <v>26</v>
      </c>
      <c r="C19" s="16" t="s">
        <v>27</v>
      </c>
      <c r="D19" s="17"/>
      <c r="E19" s="17"/>
      <c r="F19" s="17"/>
      <c r="G19" s="17"/>
      <c r="H19" s="17"/>
      <c r="I19" s="17"/>
      <c r="J19" s="19"/>
      <c r="K19" s="65"/>
      <c r="L19" s="14"/>
      <c r="M19" s="6"/>
    </row>
    <row r="20" spans="1:13" ht="18" customHeight="1" x14ac:dyDescent="0.45">
      <c r="A20" s="5"/>
      <c r="B20" s="15" t="s">
        <v>28</v>
      </c>
      <c r="C20" s="23" t="s">
        <v>56</v>
      </c>
      <c r="D20" s="17">
        <f>SUM(D21:D24)</f>
        <v>0</v>
      </c>
      <c r="E20" s="17">
        <f t="shared" ref="E20:I20" si="2">SUM(E21:E24)</f>
        <v>0</v>
      </c>
      <c r="F20" s="17">
        <f t="shared" si="2"/>
        <v>0</v>
      </c>
      <c r="G20" s="17">
        <f t="shared" si="2"/>
        <v>0</v>
      </c>
      <c r="H20" s="17">
        <f t="shared" si="2"/>
        <v>0</v>
      </c>
      <c r="I20" s="17">
        <f t="shared" si="2"/>
        <v>0</v>
      </c>
      <c r="J20" s="19"/>
      <c r="K20" s="65"/>
      <c r="L20" s="14"/>
      <c r="M20" s="6"/>
    </row>
    <row r="21" spans="1:13" ht="18" customHeight="1" x14ac:dyDescent="0.45">
      <c r="A21" s="5"/>
      <c r="B21" s="15" t="s">
        <v>30</v>
      </c>
      <c r="C21" s="24" t="s">
        <v>31</v>
      </c>
      <c r="D21" s="22"/>
      <c r="E21" s="22"/>
      <c r="F21" s="22"/>
      <c r="G21" s="22"/>
      <c r="H21" s="22"/>
      <c r="I21" s="22"/>
      <c r="J21" s="19"/>
      <c r="K21" s="65"/>
      <c r="L21" s="14"/>
      <c r="M21" s="6"/>
    </row>
    <row r="22" spans="1:13" ht="18" customHeight="1" x14ac:dyDescent="0.45">
      <c r="A22" s="5"/>
      <c r="B22" s="15" t="s">
        <v>32</v>
      </c>
      <c r="C22" s="24" t="s">
        <v>33</v>
      </c>
      <c r="D22" s="22"/>
      <c r="E22" s="22"/>
      <c r="F22" s="22"/>
      <c r="G22" s="22"/>
      <c r="H22" s="22"/>
      <c r="I22" s="22"/>
      <c r="J22" s="19"/>
      <c r="K22" s="65"/>
      <c r="L22" s="14"/>
      <c r="M22" s="6"/>
    </row>
    <row r="23" spans="1:13" ht="18" customHeight="1" x14ac:dyDescent="0.45">
      <c r="A23" s="5"/>
      <c r="B23" s="15" t="s">
        <v>34</v>
      </c>
      <c r="C23" s="25" t="s">
        <v>35</v>
      </c>
      <c r="D23" s="22"/>
      <c r="E23" s="22"/>
      <c r="F23" s="22"/>
      <c r="G23" s="22"/>
      <c r="H23" s="22"/>
      <c r="I23" s="22"/>
      <c r="J23" s="19"/>
      <c r="K23" s="65"/>
      <c r="L23" s="14"/>
      <c r="M23" s="6"/>
    </row>
    <row r="24" spans="1:13" ht="18" customHeight="1" x14ac:dyDescent="0.45">
      <c r="A24" s="5"/>
      <c r="B24" s="15" t="s">
        <v>36</v>
      </c>
      <c r="C24" s="24" t="s">
        <v>37</v>
      </c>
      <c r="D24" s="22"/>
      <c r="E24" s="22"/>
      <c r="F24" s="22"/>
      <c r="G24" s="22"/>
      <c r="H24" s="22"/>
      <c r="I24" s="22"/>
      <c r="J24" s="19"/>
      <c r="K24" s="65"/>
      <c r="L24" s="14"/>
      <c r="M24" s="6"/>
    </row>
    <row r="25" spans="1:13" ht="18" customHeight="1" x14ac:dyDescent="0.45">
      <c r="A25" s="5"/>
      <c r="B25" s="15" t="s">
        <v>49</v>
      </c>
      <c r="C25" s="23" t="s">
        <v>50</v>
      </c>
      <c r="D25" s="17"/>
      <c r="E25" s="17"/>
      <c r="F25" s="17"/>
      <c r="G25" s="17"/>
      <c r="H25" s="17"/>
      <c r="I25" s="17"/>
      <c r="J25" s="19"/>
      <c r="K25" s="65"/>
      <c r="L25" s="14"/>
      <c r="M25" s="6"/>
    </row>
    <row r="26" spans="1:13" ht="18" customHeight="1" x14ac:dyDescent="0.45">
      <c r="A26" s="5"/>
      <c r="B26" s="15" t="s">
        <v>51</v>
      </c>
      <c r="C26" s="23" t="s">
        <v>39</v>
      </c>
      <c r="D26" s="17"/>
      <c r="E26" s="17"/>
      <c r="F26" s="17"/>
      <c r="G26" s="17"/>
      <c r="H26" s="17"/>
      <c r="I26" s="17"/>
      <c r="J26" s="19"/>
      <c r="K26" s="26"/>
      <c r="L26" s="14"/>
      <c r="M26" s="6"/>
    </row>
    <row r="27" spans="1:13" ht="18" customHeight="1" x14ac:dyDescent="0.45">
      <c r="A27" s="5"/>
      <c r="B27" s="15" t="s">
        <v>52</v>
      </c>
      <c r="C27" s="23" t="s">
        <v>40</v>
      </c>
      <c r="D27" s="17"/>
      <c r="E27" s="17"/>
      <c r="F27" s="17"/>
      <c r="G27" s="17"/>
      <c r="H27" s="17"/>
      <c r="I27" s="17"/>
      <c r="J27" s="19"/>
      <c r="K27" s="26"/>
      <c r="L27" s="14"/>
      <c r="M27" s="6"/>
    </row>
    <row r="28" spans="1:13" ht="18" customHeight="1" thickBot="1" x14ac:dyDescent="0.5">
      <c r="A28" s="5"/>
      <c r="B28" s="15" t="s">
        <v>53</v>
      </c>
      <c r="C28" s="42" t="s">
        <v>54</v>
      </c>
      <c r="D28" s="43">
        <f>D15-D16+D26-D27</f>
        <v>0</v>
      </c>
      <c r="E28" s="43">
        <f t="shared" ref="E28:I28" si="3">E15-E16+E26-E27</f>
        <v>0</v>
      </c>
      <c r="F28" s="43">
        <f t="shared" si="3"/>
        <v>0</v>
      </c>
      <c r="G28" s="43">
        <f t="shared" si="3"/>
        <v>0</v>
      </c>
      <c r="H28" s="43">
        <f t="shared" si="3"/>
        <v>0</v>
      </c>
      <c r="I28" s="43">
        <f t="shared" si="3"/>
        <v>0</v>
      </c>
      <c r="J28" s="19"/>
      <c r="K28" s="26"/>
      <c r="L28" s="14"/>
      <c r="M28" s="6"/>
    </row>
    <row r="29" spans="1:13" ht="27.75" customHeight="1" thickTop="1" x14ac:dyDescent="0.45">
      <c r="A29" s="5"/>
      <c r="B29" s="15"/>
      <c r="C29" s="54" t="s">
        <v>41</v>
      </c>
      <c r="D29" s="29"/>
      <c r="E29" s="30"/>
      <c r="F29" s="30"/>
      <c r="G29" s="31"/>
      <c r="H29" s="31"/>
      <c r="I29" s="31"/>
      <c r="J29" s="19"/>
      <c r="K29" s="18"/>
      <c r="L29" s="14"/>
      <c r="M29" s="6"/>
    </row>
    <row r="30" spans="1:13" ht="18" customHeight="1" x14ac:dyDescent="0.45">
      <c r="A30" s="5"/>
      <c r="B30" s="32"/>
      <c r="C30" s="91" t="s">
        <v>55</v>
      </c>
      <c r="D30" s="92"/>
      <c r="E30" s="92"/>
      <c r="F30" s="92"/>
      <c r="G30" s="92"/>
      <c r="H30" s="92"/>
      <c r="I30" s="92"/>
      <c r="J30" s="35"/>
      <c r="K30" s="36"/>
      <c r="L30" s="37"/>
      <c r="M30" s="6"/>
    </row>
    <row r="31" spans="1:13" ht="3" customHeight="1" x14ac:dyDescent="0.45">
      <c r="A31" s="5"/>
      <c r="B31" s="38"/>
      <c r="M31" s="6"/>
    </row>
    <row r="32" spans="1:13" ht="45" hidden="1" customHeight="1" x14ac:dyDescent="0.45">
      <c r="A32" s="5"/>
      <c r="B32" s="7"/>
      <c r="M32" s="6"/>
    </row>
    <row r="33" spans="1:13" ht="24" customHeight="1" x14ac:dyDescent="0.45">
      <c r="A33" s="5"/>
      <c r="B33" s="4" t="s">
        <v>43</v>
      </c>
      <c r="M33" s="6"/>
    </row>
    <row r="34" spans="1:13" ht="14.4" x14ac:dyDescent="0.45">
      <c r="A34" s="5"/>
      <c r="B34" s="68" t="s">
        <v>64</v>
      </c>
      <c r="C34" s="69"/>
      <c r="D34" s="69"/>
      <c r="E34" s="69"/>
      <c r="F34" s="69"/>
      <c r="G34" s="69"/>
      <c r="H34" s="69"/>
      <c r="I34" s="69"/>
      <c r="J34" s="69"/>
      <c r="K34" s="69"/>
      <c r="L34" s="70"/>
      <c r="M34" s="6"/>
    </row>
    <row r="35" spans="1:13" s="50" customFormat="1" ht="20.25" customHeight="1" x14ac:dyDescent="0.2">
      <c r="A35" s="48"/>
      <c r="B35" s="71" t="s">
        <v>68</v>
      </c>
      <c r="C35" s="72"/>
      <c r="D35" s="72"/>
      <c r="E35" s="72"/>
      <c r="F35" s="72"/>
      <c r="G35" s="72"/>
      <c r="H35" s="72"/>
      <c r="I35" s="72"/>
      <c r="J35" s="72"/>
      <c r="K35" s="72"/>
      <c r="L35" s="73"/>
      <c r="M35" s="49"/>
    </row>
    <row r="36" spans="1:13" ht="26.25" customHeight="1" x14ac:dyDescent="0.45">
      <c r="A36" s="5"/>
      <c r="B36" s="44"/>
      <c r="C36" s="80"/>
      <c r="D36" s="80"/>
      <c r="E36" s="80"/>
      <c r="F36" s="80"/>
      <c r="G36" s="80"/>
      <c r="H36" s="80"/>
      <c r="I36" s="80"/>
      <c r="J36" s="80"/>
      <c r="K36" s="80"/>
      <c r="L36" s="81"/>
      <c r="M36" s="6"/>
    </row>
    <row r="37" spans="1:13" s="50" customFormat="1" ht="20.25" customHeight="1" x14ac:dyDescent="0.2">
      <c r="A37" s="48"/>
      <c r="B37" s="71" t="s">
        <v>69</v>
      </c>
      <c r="C37" s="72"/>
      <c r="D37" s="72"/>
      <c r="E37" s="72"/>
      <c r="F37" s="72"/>
      <c r="G37" s="72"/>
      <c r="H37" s="72"/>
      <c r="I37" s="72"/>
      <c r="J37" s="72"/>
      <c r="K37" s="72"/>
      <c r="L37" s="73"/>
      <c r="M37" s="49"/>
    </row>
    <row r="38" spans="1:13" ht="30" customHeight="1" x14ac:dyDescent="0.45">
      <c r="A38" s="5"/>
      <c r="B38" s="44"/>
      <c r="C38" s="80"/>
      <c r="D38" s="80"/>
      <c r="E38" s="80"/>
      <c r="F38" s="80"/>
      <c r="G38" s="80"/>
      <c r="H38" s="80"/>
      <c r="I38" s="80"/>
      <c r="J38" s="80"/>
      <c r="K38" s="80"/>
      <c r="L38" s="81"/>
      <c r="M38" s="6"/>
    </row>
    <row r="39" spans="1:13" s="50" customFormat="1" ht="21.75" customHeight="1" x14ac:dyDescent="0.2">
      <c r="A39" s="48"/>
      <c r="B39" s="71" t="s">
        <v>70</v>
      </c>
      <c r="C39" s="72"/>
      <c r="D39" s="72"/>
      <c r="E39" s="72"/>
      <c r="F39" s="72"/>
      <c r="G39" s="72"/>
      <c r="H39" s="72"/>
      <c r="I39" s="72"/>
      <c r="J39" s="72"/>
      <c r="K39" s="72"/>
      <c r="L39" s="73"/>
      <c r="M39" s="49"/>
    </row>
    <row r="40" spans="1:13" ht="30" customHeight="1" x14ac:dyDescent="0.45">
      <c r="A40" s="5"/>
      <c r="B40" s="44"/>
      <c r="C40" s="80"/>
      <c r="D40" s="80"/>
      <c r="E40" s="80"/>
      <c r="F40" s="80"/>
      <c r="G40" s="80"/>
      <c r="H40" s="80"/>
      <c r="I40" s="80"/>
      <c r="J40" s="80"/>
      <c r="K40" s="80"/>
      <c r="L40" s="81"/>
      <c r="M40" s="6"/>
    </row>
    <row r="41" spans="1:13" s="50" customFormat="1" ht="21.75" customHeight="1" x14ac:dyDescent="0.2">
      <c r="A41" s="48"/>
      <c r="B41" s="71" t="s">
        <v>71</v>
      </c>
      <c r="C41" s="72"/>
      <c r="D41" s="72"/>
      <c r="E41" s="72"/>
      <c r="F41" s="72"/>
      <c r="G41" s="72"/>
      <c r="H41" s="72"/>
      <c r="I41" s="72"/>
      <c r="J41" s="72"/>
      <c r="K41" s="72"/>
      <c r="L41" s="73"/>
      <c r="M41" s="49"/>
    </row>
    <row r="42" spans="1:13" ht="30" customHeight="1" x14ac:dyDescent="0.45">
      <c r="A42" s="5"/>
      <c r="B42" s="44"/>
      <c r="C42" s="80"/>
      <c r="D42" s="80"/>
      <c r="E42" s="80"/>
      <c r="F42" s="80"/>
      <c r="G42" s="80"/>
      <c r="H42" s="80"/>
      <c r="I42" s="80"/>
      <c r="J42" s="80"/>
      <c r="K42" s="80"/>
      <c r="L42" s="81"/>
      <c r="M42" s="6"/>
    </row>
    <row r="43" spans="1:13" s="50" customFormat="1" ht="21.75" customHeight="1" x14ac:dyDescent="0.2">
      <c r="A43" s="48"/>
      <c r="B43" s="71" t="s">
        <v>72</v>
      </c>
      <c r="C43" s="72"/>
      <c r="D43" s="72"/>
      <c r="E43" s="72"/>
      <c r="F43" s="72"/>
      <c r="G43" s="72"/>
      <c r="H43" s="72"/>
      <c r="I43" s="72"/>
      <c r="J43" s="72"/>
      <c r="K43" s="72"/>
      <c r="L43" s="73"/>
      <c r="M43" s="49"/>
    </row>
    <row r="44" spans="1:13" ht="30" customHeight="1" x14ac:dyDescent="0.45">
      <c r="A44" s="5"/>
      <c r="B44" s="44"/>
      <c r="C44" s="80"/>
      <c r="D44" s="80"/>
      <c r="E44" s="80"/>
      <c r="F44" s="80"/>
      <c r="G44" s="80"/>
      <c r="H44" s="80"/>
      <c r="I44" s="80"/>
      <c r="J44" s="80"/>
      <c r="K44" s="80"/>
      <c r="L44" s="81"/>
      <c r="M44" s="6"/>
    </row>
    <row r="45" spans="1:13" s="50" customFormat="1" ht="21.75" customHeight="1" x14ac:dyDescent="0.2">
      <c r="A45" s="48"/>
      <c r="B45" s="71" t="s">
        <v>73</v>
      </c>
      <c r="C45" s="72"/>
      <c r="D45" s="72"/>
      <c r="E45" s="72"/>
      <c r="F45" s="72"/>
      <c r="G45" s="72"/>
      <c r="H45" s="72"/>
      <c r="I45" s="72"/>
      <c r="J45" s="72"/>
      <c r="K45" s="72"/>
      <c r="L45" s="73"/>
      <c r="M45" s="49"/>
    </row>
    <row r="46" spans="1:13" ht="30" customHeight="1" x14ac:dyDescent="0.45">
      <c r="A46" s="5"/>
      <c r="B46" s="44"/>
      <c r="C46" s="80"/>
      <c r="D46" s="80"/>
      <c r="E46" s="80"/>
      <c r="F46" s="80"/>
      <c r="G46" s="80"/>
      <c r="H46" s="80"/>
      <c r="I46" s="80"/>
      <c r="J46" s="80"/>
      <c r="K46" s="80"/>
      <c r="L46" s="81"/>
      <c r="M46" s="6"/>
    </row>
    <row r="47" spans="1:13" s="50" customFormat="1" ht="24" customHeight="1" x14ac:dyDescent="0.2">
      <c r="A47" s="48"/>
      <c r="B47" s="71" t="s">
        <v>76</v>
      </c>
      <c r="C47" s="72"/>
      <c r="D47" s="72"/>
      <c r="E47" s="72"/>
      <c r="F47" s="72"/>
      <c r="G47" s="72"/>
      <c r="H47" s="72"/>
      <c r="I47" s="72"/>
      <c r="J47" s="72"/>
      <c r="K47" s="72"/>
      <c r="L47" s="73"/>
      <c r="M47" s="49"/>
    </row>
    <row r="48" spans="1:13" s="50" customFormat="1" ht="24" customHeight="1" x14ac:dyDescent="0.2">
      <c r="A48" s="48"/>
      <c r="B48" s="71" t="s">
        <v>77</v>
      </c>
      <c r="C48" s="72"/>
      <c r="D48" s="72"/>
      <c r="E48" s="72"/>
      <c r="F48" s="72"/>
      <c r="G48" s="72"/>
      <c r="H48" s="72"/>
      <c r="I48" s="72"/>
      <c r="J48" s="72"/>
      <c r="K48" s="72"/>
      <c r="L48" s="73"/>
      <c r="M48" s="49"/>
    </row>
    <row r="49" spans="1:13" s="50" customFormat="1" ht="37.5" customHeight="1" x14ac:dyDescent="0.2">
      <c r="A49" s="48"/>
      <c r="B49" s="77" t="s">
        <v>79</v>
      </c>
      <c r="C49" s="78"/>
      <c r="D49" s="78"/>
      <c r="E49" s="78"/>
      <c r="F49" s="78"/>
      <c r="G49" s="78"/>
      <c r="H49" s="78"/>
      <c r="I49" s="78"/>
      <c r="J49" s="78"/>
      <c r="K49" s="78"/>
      <c r="L49" s="79"/>
      <c r="M49" s="49"/>
    </row>
    <row r="50" spans="1:13" ht="9" customHeight="1" x14ac:dyDescent="0.45">
      <c r="A50" s="5"/>
      <c r="B50" s="45"/>
      <c r="C50" s="46"/>
      <c r="D50" s="46"/>
      <c r="E50" s="46"/>
      <c r="F50" s="46"/>
      <c r="G50" s="46"/>
      <c r="H50" s="46"/>
      <c r="I50" s="46"/>
      <c r="J50" s="46"/>
      <c r="K50" s="46"/>
      <c r="L50" s="47"/>
      <c r="M50" s="6"/>
    </row>
    <row r="51" spans="1:13" ht="9.75" customHeight="1" x14ac:dyDescent="0.45">
      <c r="A51" s="5"/>
      <c r="M51" s="6"/>
    </row>
    <row r="52" spans="1:13" ht="18" customHeight="1" x14ac:dyDescent="0.45">
      <c r="A52" s="5"/>
      <c r="B52" s="7"/>
      <c r="C52" s="39" t="s">
        <v>44</v>
      </c>
      <c r="D52" s="7"/>
      <c r="E52" s="7"/>
      <c r="F52" s="7"/>
      <c r="G52" s="7"/>
      <c r="H52" s="7"/>
      <c r="I52" s="7"/>
      <c r="J52" s="7"/>
      <c r="K52" s="7"/>
      <c r="M52" s="6"/>
    </row>
    <row r="53" spans="1:13" ht="22.5" customHeight="1" x14ac:dyDescent="0.45">
      <c r="A53" s="5"/>
      <c r="B53" s="7" t="s">
        <v>45</v>
      </c>
      <c r="M53" s="6"/>
    </row>
    <row r="54" spans="1:13" ht="18" customHeight="1" x14ac:dyDescent="0.45">
      <c r="A54" s="5"/>
      <c r="B54" s="99" t="s">
        <v>65</v>
      </c>
      <c r="C54" s="100"/>
      <c r="D54" s="100"/>
      <c r="E54" s="100"/>
      <c r="F54" s="100"/>
      <c r="G54" s="100"/>
      <c r="H54" s="100"/>
      <c r="I54" s="100"/>
      <c r="J54" s="100"/>
      <c r="K54" s="100"/>
      <c r="L54" s="101"/>
      <c r="M54" s="6"/>
    </row>
    <row r="55" spans="1:13" ht="18" customHeight="1" x14ac:dyDescent="0.45">
      <c r="A55" s="5"/>
      <c r="B55" s="93" t="s">
        <v>66</v>
      </c>
      <c r="C55" s="94"/>
      <c r="D55" s="94"/>
      <c r="E55" s="94"/>
      <c r="F55" s="94"/>
      <c r="G55" s="94"/>
      <c r="H55" s="94"/>
      <c r="I55" s="94"/>
      <c r="J55" s="94"/>
      <c r="K55" s="94"/>
      <c r="L55" s="95"/>
      <c r="M55" s="6"/>
    </row>
    <row r="56" spans="1:13" ht="18" customHeight="1" x14ac:dyDescent="0.45">
      <c r="A56" s="5"/>
      <c r="B56" s="96" t="s">
        <v>67</v>
      </c>
      <c r="C56" s="97"/>
      <c r="D56" s="97"/>
      <c r="E56" s="97"/>
      <c r="F56" s="97"/>
      <c r="G56" s="97"/>
      <c r="H56" s="97"/>
      <c r="I56" s="97"/>
      <c r="J56" s="97"/>
      <c r="K56" s="97"/>
      <c r="L56" s="98"/>
      <c r="M56" s="6"/>
    </row>
    <row r="57" spans="1:13" ht="18" customHeight="1" x14ac:dyDescent="0.45">
      <c r="A57" s="5"/>
      <c r="C57" s="38" t="s">
        <v>46</v>
      </c>
      <c r="M57" s="6"/>
    </row>
    <row r="58" spans="1:13" ht="18" customHeight="1" x14ac:dyDescent="0.45">
      <c r="A58" s="40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41"/>
    </row>
  </sheetData>
  <mergeCells count="34">
    <mergeCell ref="B45:L45"/>
    <mergeCell ref="B55:L55"/>
    <mergeCell ref="B56:L56"/>
    <mergeCell ref="C46:L46"/>
    <mergeCell ref="B47:L47"/>
    <mergeCell ref="B54:L54"/>
    <mergeCell ref="B48:L48"/>
    <mergeCell ref="B49:L49"/>
    <mergeCell ref="G11:G12"/>
    <mergeCell ref="C36:L36"/>
    <mergeCell ref="B37:L37"/>
    <mergeCell ref="C38:L38"/>
    <mergeCell ref="B39:L39"/>
    <mergeCell ref="B34:L34"/>
    <mergeCell ref="B35:L35"/>
    <mergeCell ref="H11:H12"/>
    <mergeCell ref="I11:I12"/>
    <mergeCell ref="K11:K12"/>
    <mergeCell ref="K13:K25"/>
    <mergeCell ref="C30:I30"/>
    <mergeCell ref="C11:C12"/>
    <mergeCell ref="D11:D12"/>
    <mergeCell ref="E11:E12"/>
    <mergeCell ref="F11:F12"/>
    <mergeCell ref="A4:M4"/>
    <mergeCell ref="I5:L5"/>
    <mergeCell ref="G7:L7"/>
    <mergeCell ref="G8:L8"/>
    <mergeCell ref="G10:I10"/>
    <mergeCell ref="C40:L40"/>
    <mergeCell ref="B41:L41"/>
    <mergeCell ref="C42:L42"/>
    <mergeCell ref="B43:L43"/>
    <mergeCell ref="C44:L44"/>
  </mergeCells>
  <phoneticPr fontId="2"/>
  <pageMargins left="0.53" right="0" top="0.47" bottom="0.49" header="0" footer="0"/>
  <pageSetup paperSize="9" scale="80" fitToHeight="0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72C54-5A17-4519-92FC-F5B09442BA37}">
  <sheetPr>
    <pageSetUpPr fitToPage="1"/>
  </sheetPr>
  <dimension ref="A1:M43"/>
  <sheetViews>
    <sheetView tabSelected="1" topLeftCell="A22" zoomScale="81" zoomScaleNormal="81" workbookViewId="0">
      <selection activeCell="B35" sqref="B35:L36"/>
    </sheetView>
  </sheetViews>
  <sheetFormatPr defaultColWidth="9" defaultRowHeight="18" customHeight="1" x14ac:dyDescent="0.45"/>
  <cols>
    <col min="1" max="1" width="4.3984375" style="4" customWidth="1"/>
    <col min="2" max="2" width="2.59765625" style="4" customWidth="1"/>
    <col min="3" max="3" width="32.59765625" style="4" customWidth="1"/>
    <col min="4" max="4" width="9.5" style="4" bestFit="1" customWidth="1"/>
    <col min="5" max="9" width="7.8984375" style="4" customWidth="1"/>
    <col min="10" max="10" width="3.09765625" style="4" customWidth="1"/>
    <col min="11" max="11" width="6.59765625" style="4" customWidth="1"/>
    <col min="12" max="12" width="3.19921875" style="4" customWidth="1"/>
    <col min="13" max="13" width="6.09765625" style="4" customWidth="1"/>
    <col min="14" max="14" width="9" style="4"/>
    <col min="15" max="15" width="11.09765625" style="4" customWidth="1"/>
    <col min="16" max="16384" width="9" style="4"/>
  </cols>
  <sheetData>
    <row r="1" spans="1:13" ht="18" customHeight="1" x14ac:dyDescent="0.4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ht="18" customHeight="1" x14ac:dyDescent="0.45">
      <c r="A2" s="5"/>
      <c r="M2" s="6"/>
    </row>
    <row r="3" spans="1:13" ht="18" customHeight="1" x14ac:dyDescent="0.45">
      <c r="A3" s="5"/>
      <c r="B3" s="7" t="s">
        <v>0</v>
      </c>
      <c r="C3" s="7"/>
      <c r="D3" s="7"/>
      <c r="E3" s="7"/>
      <c r="F3" s="7"/>
      <c r="G3" s="7"/>
      <c r="H3" s="7"/>
      <c r="I3" s="7"/>
      <c r="J3" s="7"/>
      <c r="M3" s="6"/>
    </row>
    <row r="4" spans="1:13" ht="18" customHeight="1" x14ac:dyDescent="0.45">
      <c r="A4" s="5"/>
      <c r="B4" s="7"/>
      <c r="D4" s="7"/>
      <c r="E4" s="7"/>
      <c r="F4" s="7"/>
      <c r="G4" s="7"/>
      <c r="H4" s="7"/>
      <c r="I4" s="7"/>
      <c r="J4" s="7"/>
      <c r="M4" s="6"/>
    </row>
    <row r="5" spans="1:13" ht="18" customHeight="1" x14ac:dyDescent="0.45">
      <c r="A5" s="55" t="s">
        <v>58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7"/>
    </row>
    <row r="6" spans="1:13" ht="18" customHeight="1" x14ac:dyDescent="0.45">
      <c r="A6" s="5"/>
      <c r="C6" s="7"/>
      <c r="D6" s="7"/>
      <c r="E6" s="7"/>
      <c r="F6" s="7"/>
      <c r="G6" s="7"/>
      <c r="H6" s="7"/>
      <c r="I6" s="58" t="s">
        <v>59</v>
      </c>
      <c r="J6" s="58"/>
      <c r="K6" s="58"/>
      <c r="L6" s="58"/>
      <c r="M6" s="6"/>
    </row>
    <row r="7" spans="1:13" ht="18" customHeight="1" x14ac:dyDescent="0.45">
      <c r="A7" s="5"/>
      <c r="B7" s="7" t="s">
        <v>1</v>
      </c>
      <c r="C7" s="7"/>
      <c r="D7" s="7"/>
      <c r="E7" s="7"/>
      <c r="F7" s="7"/>
      <c r="G7" s="51"/>
      <c r="H7" s="7"/>
      <c r="I7" s="7"/>
      <c r="J7" s="7"/>
      <c r="M7" s="6"/>
    </row>
    <row r="8" spans="1:13" ht="18" customHeight="1" x14ac:dyDescent="0.45">
      <c r="A8" s="5"/>
      <c r="C8" s="7" t="s">
        <v>93</v>
      </c>
      <c r="D8" s="7"/>
      <c r="E8" s="7"/>
      <c r="G8" s="59" t="s">
        <v>82</v>
      </c>
      <c r="H8" s="59"/>
      <c r="I8" s="59"/>
      <c r="J8" s="59"/>
      <c r="K8" s="59"/>
      <c r="L8" s="59"/>
      <c r="M8" s="6"/>
    </row>
    <row r="9" spans="1:13" ht="18" customHeight="1" x14ac:dyDescent="0.45">
      <c r="A9" s="5"/>
      <c r="C9" s="52" t="s">
        <v>63</v>
      </c>
      <c r="D9" s="7"/>
      <c r="E9" s="7"/>
      <c r="G9" s="59" t="s">
        <v>87</v>
      </c>
      <c r="H9" s="59"/>
      <c r="I9" s="59"/>
      <c r="J9" s="59"/>
      <c r="K9" s="59"/>
      <c r="L9" s="59"/>
      <c r="M9" s="6"/>
    </row>
    <row r="10" spans="1:13" ht="18" customHeight="1" x14ac:dyDescent="0.45">
      <c r="A10" s="5"/>
      <c r="B10" s="4" t="s">
        <v>3</v>
      </c>
      <c r="J10" s="8"/>
      <c r="K10" s="8"/>
      <c r="M10" s="6"/>
    </row>
    <row r="11" spans="1:13" ht="18" customHeight="1" x14ac:dyDescent="0.45">
      <c r="A11" s="5"/>
      <c r="B11" s="9" t="s">
        <v>47</v>
      </c>
      <c r="C11" s="10"/>
      <c r="D11" s="10"/>
      <c r="E11" s="10"/>
      <c r="F11" s="10"/>
      <c r="G11" s="60" t="s">
        <v>5</v>
      </c>
      <c r="H11" s="60"/>
      <c r="I11" s="60"/>
      <c r="L11" s="11"/>
      <c r="M11" s="6"/>
    </row>
    <row r="12" spans="1:13" ht="18" customHeight="1" x14ac:dyDescent="0.45">
      <c r="A12" s="5"/>
      <c r="B12" s="12"/>
      <c r="C12" s="67"/>
      <c r="D12" s="63" t="s">
        <v>6</v>
      </c>
      <c r="E12" s="63" t="s">
        <v>7</v>
      </c>
      <c r="F12" s="63" t="s">
        <v>8</v>
      </c>
      <c r="G12" s="63" t="s">
        <v>9</v>
      </c>
      <c r="H12" s="63" t="s">
        <v>10</v>
      </c>
      <c r="I12" s="63" t="s">
        <v>11</v>
      </c>
      <c r="J12" s="13"/>
      <c r="K12" s="63" t="s">
        <v>12</v>
      </c>
      <c r="L12" s="14"/>
      <c r="M12" s="6"/>
    </row>
    <row r="13" spans="1:13" ht="18" customHeight="1" x14ac:dyDescent="0.45">
      <c r="A13" s="5"/>
      <c r="B13" s="12"/>
      <c r="C13" s="67"/>
      <c r="D13" s="63"/>
      <c r="E13" s="63"/>
      <c r="F13" s="63"/>
      <c r="G13" s="63"/>
      <c r="H13" s="63"/>
      <c r="I13" s="63"/>
      <c r="J13" s="13"/>
      <c r="K13" s="63"/>
      <c r="L13" s="14"/>
      <c r="M13" s="6"/>
    </row>
    <row r="14" spans="1:13" ht="18" customHeight="1" x14ac:dyDescent="0.45">
      <c r="A14" s="5"/>
      <c r="B14" s="15" t="s">
        <v>13</v>
      </c>
      <c r="C14" s="16" t="s">
        <v>48</v>
      </c>
      <c r="D14" s="17">
        <f>D29+D26</f>
        <v>2400</v>
      </c>
      <c r="E14" s="17">
        <f t="shared" ref="E14:I14" si="0">E29+E26</f>
        <v>2748</v>
      </c>
      <c r="F14" s="17">
        <f t="shared" si="0"/>
        <v>2848</v>
      </c>
      <c r="G14" s="17">
        <f t="shared" si="0"/>
        <v>2848</v>
      </c>
      <c r="H14" s="17">
        <f t="shared" si="0"/>
        <v>2848</v>
      </c>
      <c r="I14" s="17">
        <f t="shared" si="0"/>
        <v>2848</v>
      </c>
      <c r="J14" s="19"/>
      <c r="K14" s="64" t="s">
        <v>15</v>
      </c>
      <c r="L14" s="14"/>
      <c r="M14" s="6"/>
    </row>
    <row r="15" spans="1:13" ht="18" customHeight="1" x14ac:dyDescent="0.45">
      <c r="A15" s="5"/>
      <c r="B15" s="15"/>
      <c r="C15" s="16" t="s">
        <v>16</v>
      </c>
      <c r="D15" s="17" t="s">
        <v>17</v>
      </c>
      <c r="E15" s="20">
        <f>ROUNDDOWN(E14/D14*100,0)/100</f>
        <v>1.1399999999999999</v>
      </c>
      <c r="F15" s="20">
        <f>ROUNDDOWN(F14/D14*100,0)/100</f>
        <v>1.18</v>
      </c>
      <c r="G15" s="20">
        <f>ROUNDDOWN(G14/D14*100,0)/100</f>
        <v>1.18</v>
      </c>
      <c r="H15" s="20">
        <f>ROUNDDOWN(H14/D14*100,0)/100</f>
        <v>1.18</v>
      </c>
      <c r="I15" s="20">
        <f>ROUNDDOWN(I14/D14*100,0)/100</f>
        <v>1.18</v>
      </c>
      <c r="J15" s="19"/>
      <c r="K15" s="65"/>
      <c r="L15" s="14"/>
      <c r="M15" s="6"/>
    </row>
    <row r="16" spans="1:13" ht="18" customHeight="1" x14ac:dyDescent="0.45">
      <c r="A16" s="5"/>
      <c r="B16" s="15" t="s">
        <v>18</v>
      </c>
      <c r="C16" s="16" t="s">
        <v>19</v>
      </c>
      <c r="D16" s="17">
        <v>20000</v>
      </c>
      <c r="E16" s="18">
        <v>20200</v>
      </c>
      <c r="F16" s="18">
        <v>20400</v>
      </c>
      <c r="G16" s="18">
        <v>20400</v>
      </c>
      <c r="H16" s="18">
        <v>20400</v>
      </c>
      <c r="I16" s="18">
        <v>20400</v>
      </c>
      <c r="J16" s="19"/>
      <c r="K16" s="65"/>
      <c r="L16" s="14"/>
      <c r="M16" s="6"/>
    </row>
    <row r="17" spans="1:13" ht="18" customHeight="1" x14ac:dyDescent="0.45">
      <c r="A17" s="5"/>
      <c r="B17" s="15" t="s">
        <v>20</v>
      </c>
      <c r="C17" s="21" t="s">
        <v>21</v>
      </c>
      <c r="D17" s="22">
        <f>D18+D19+D20+D21+D26</f>
        <v>17500</v>
      </c>
      <c r="E17" s="22">
        <f t="shared" ref="E17:I17" si="1">E18+E19+E20+E21+E26</f>
        <v>17832</v>
      </c>
      <c r="F17" s="22">
        <f t="shared" si="1"/>
        <v>17932</v>
      </c>
      <c r="G17" s="22">
        <f t="shared" si="1"/>
        <v>17932</v>
      </c>
      <c r="H17" s="22">
        <f t="shared" si="1"/>
        <v>17932</v>
      </c>
      <c r="I17" s="22">
        <f t="shared" si="1"/>
        <v>17932</v>
      </c>
      <c r="J17" s="19"/>
      <c r="K17" s="65"/>
      <c r="L17" s="14"/>
      <c r="M17" s="6"/>
    </row>
    <row r="18" spans="1:13" ht="18" customHeight="1" x14ac:dyDescent="0.45">
      <c r="A18" s="5"/>
      <c r="B18" s="15" t="s">
        <v>22</v>
      </c>
      <c r="C18" s="16" t="s">
        <v>23</v>
      </c>
      <c r="D18" s="17">
        <v>9000</v>
      </c>
      <c r="E18" s="17">
        <v>9100</v>
      </c>
      <c r="F18" s="17">
        <v>9200</v>
      </c>
      <c r="G18" s="17">
        <v>9200</v>
      </c>
      <c r="H18" s="17">
        <v>9200</v>
      </c>
      <c r="I18" s="17">
        <v>9200</v>
      </c>
      <c r="J18" s="19"/>
      <c r="K18" s="65"/>
      <c r="L18" s="14"/>
      <c r="M18" s="6"/>
    </row>
    <row r="19" spans="1:13" ht="18" customHeight="1" x14ac:dyDescent="0.45">
      <c r="A19" s="5"/>
      <c r="B19" s="15" t="s">
        <v>24</v>
      </c>
      <c r="C19" s="16" t="s">
        <v>25</v>
      </c>
      <c r="D19" s="17">
        <v>1000</v>
      </c>
      <c r="E19" s="17">
        <v>800</v>
      </c>
      <c r="F19" s="17">
        <v>800</v>
      </c>
      <c r="G19" s="17">
        <v>800</v>
      </c>
      <c r="H19" s="17">
        <v>800</v>
      </c>
      <c r="I19" s="17">
        <v>800</v>
      </c>
      <c r="J19" s="19"/>
      <c r="K19" s="65"/>
      <c r="L19" s="14"/>
      <c r="M19" s="6"/>
    </row>
    <row r="20" spans="1:13" ht="18" customHeight="1" x14ac:dyDescent="0.45">
      <c r="A20" s="5"/>
      <c r="B20" s="15" t="s">
        <v>26</v>
      </c>
      <c r="C20" s="16" t="s">
        <v>27</v>
      </c>
      <c r="D20" s="17">
        <v>2400</v>
      </c>
      <c r="E20" s="17">
        <v>2352</v>
      </c>
      <c r="F20" s="17">
        <v>2352</v>
      </c>
      <c r="G20" s="17">
        <v>2352</v>
      </c>
      <c r="H20" s="17">
        <v>2352</v>
      </c>
      <c r="I20" s="17">
        <v>2352</v>
      </c>
      <c r="J20" s="19"/>
      <c r="K20" s="65"/>
      <c r="L20" s="14"/>
      <c r="M20" s="6"/>
    </row>
    <row r="21" spans="1:13" ht="18" customHeight="1" x14ac:dyDescent="0.45">
      <c r="A21" s="5"/>
      <c r="B21" s="15" t="s">
        <v>28</v>
      </c>
      <c r="C21" s="23" t="s">
        <v>56</v>
      </c>
      <c r="D21" s="17">
        <f>SUM(D22:D25)</f>
        <v>5000</v>
      </c>
      <c r="E21" s="17">
        <f t="shared" ref="E21:I21" si="2">SUM(E22:E25)</f>
        <v>5000</v>
      </c>
      <c r="F21" s="17">
        <f t="shared" si="2"/>
        <v>5000</v>
      </c>
      <c r="G21" s="17">
        <f t="shared" si="2"/>
        <v>5000</v>
      </c>
      <c r="H21" s="17">
        <f t="shared" si="2"/>
        <v>5000</v>
      </c>
      <c r="I21" s="17">
        <f t="shared" si="2"/>
        <v>5000</v>
      </c>
      <c r="J21" s="19"/>
      <c r="K21" s="65"/>
      <c r="L21" s="14"/>
      <c r="M21" s="6"/>
    </row>
    <row r="22" spans="1:13" ht="18" customHeight="1" x14ac:dyDescent="0.45">
      <c r="A22" s="5"/>
      <c r="B22" s="15" t="s">
        <v>30</v>
      </c>
      <c r="C22" s="24" t="s">
        <v>31</v>
      </c>
      <c r="D22" s="22">
        <v>1200</v>
      </c>
      <c r="E22" s="22">
        <v>1200</v>
      </c>
      <c r="F22" s="22">
        <v>1200</v>
      </c>
      <c r="G22" s="22">
        <v>1200</v>
      </c>
      <c r="H22" s="22">
        <v>1200</v>
      </c>
      <c r="I22" s="22">
        <v>1200</v>
      </c>
      <c r="J22" s="19"/>
      <c r="K22" s="65"/>
      <c r="L22" s="14"/>
      <c r="M22" s="6"/>
    </row>
    <row r="23" spans="1:13" ht="18" customHeight="1" x14ac:dyDescent="0.45">
      <c r="A23" s="5"/>
      <c r="B23" s="15" t="s">
        <v>32</v>
      </c>
      <c r="C23" s="24" t="s">
        <v>33</v>
      </c>
      <c r="D23" s="22">
        <v>100</v>
      </c>
      <c r="E23" s="22">
        <v>100</v>
      </c>
      <c r="F23" s="22">
        <v>100</v>
      </c>
      <c r="G23" s="22">
        <v>100</v>
      </c>
      <c r="H23" s="22">
        <v>100</v>
      </c>
      <c r="I23" s="22">
        <v>100</v>
      </c>
      <c r="J23" s="19"/>
      <c r="K23" s="65"/>
      <c r="L23" s="14"/>
      <c r="M23" s="6"/>
    </row>
    <row r="24" spans="1:13" ht="18" customHeight="1" x14ac:dyDescent="0.45">
      <c r="A24" s="5"/>
      <c r="B24" s="15" t="s">
        <v>34</v>
      </c>
      <c r="C24" s="25" t="s">
        <v>35</v>
      </c>
      <c r="D24" s="22">
        <v>700</v>
      </c>
      <c r="E24" s="22">
        <v>700</v>
      </c>
      <c r="F24" s="22">
        <v>700</v>
      </c>
      <c r="G24" s="22">
        <v>700</v>
      </c>
      <c r="H24" s="22">
        <v>700</v>
      </c>
      <c r="I24" s="22">
        <v>700</v>
      </c>
      <c r="J24" s="19"/>
      <c r="K24" s="65"/>
      <c r="L24" s="14"/>
      <c r="M24" s="6"/>
    </row>
    <row r="25" spans="1:13" ht="18" customHeight="1" x14ac:dyDescent="0.45">
      <c r="A25" s="5"/>
      <c r="B25" s="15" t="s">
        <v>36</v>
      </c>
      <c r="C25" s="24" t="s">
        <v>37</v>
      </c>
      <c r="D25" s="22">
        <v>3000</v>
      </c>
      <c r="E25" s="22">
        <v>3000</v>
      </c>
      <c r="F25" s="22">
        <v>3000</v>
      </c>
      <c r="G25" s="22">
        <v>3000</v>
      </c>
      <c r="H25" s="22">
        <v>3000</v>
      </c>
      <c r="I25" s="22">
        <v>3000</v>
      </c>
      <c r="J25" s="19"/>
      <c r="K25" s="65"/>
      <c r="L25" s="14"/>
      <c r="M25" s="6"/>
    </row>
    <row r="26" spans="1:13" ht="18" customHeight="1" x14ac:dyDescent="0.45">
      <c r="A26" s="5"/>
      <c r="B26" s="15" t="s">
        <v>49</v>
      </c>
      <c r="C26" s="23" t="s">
        <v>50</v>
      </c>
      <c r="D26" s="17">
        <v>100</v>
      </c>
      <c r="E26" s="17">
        <v>580</v>
      </c>
      <c r="F26" s="17">
        <v>580</v>
      </c>
      <c r="G26" s="17">
        <v>580</v>
      </c>
      <c r="H26" s="17">
        <v>580</v>
      </c>
      <c r="I26" s="17">
        <v>580</v>
      </c>
      <c r="J26" s="19"/>
      <c r="K26" s="65"/>
      <c r="L26" s="14"/>
      <c r="M26" s="6"/>
    </row>
    <row r="27" spans="1:13" ht="18" customHeight="1" x14ac:dyDescent="0.45">
      <c r="A27" s="5"/>
      <c r="B27" s="15" t="s">
        <v>51</v>
      </c>
      <c r="C27" s="23" t="s">
        <v>39</v>
      </c>
      <c r="D27" s="17">
        <v>1000</v>
      </c>
      <c r="E27" s="17">
        <v>1000</v>
      </c>
      <c r="F27" s="17">
        <v>1000</v>
      </c>
      <c r="G27" s="17">
        <v>1000</v>
      </c>
      <c r="H27" s="17">
        <v>1000</v>
      </c>
      <c r="I27" s="17">
        <v>1000</v>
      </c>
      <c r="J27" s="19"/>
      <c r="K27" s="26"/>
      <c r="L27" s="14"/>
      <c r="M27" s="6"/>
    </row>
    <row r="28" spans="1:13" ht="18" customHeight="1" x14ac:dyDescent="0.45">
      <c r="A28" s="5"/>
      <c r="B28" s="15" t="s">
        <v>52</v>
      </c>
      <c r="C28" s="23" t="s">
        <v>40</v>
      </c>
      <c r="D28" s="17">
        <v>1200</v>
      </c>
      <c r="E28" s="17">
        <v>1200</v>
      </c>
      <c r="F28" s="17">
        <v>1200</v>
      </c>
      <c r="G28" s="17">
        <v>1200</v>
      </c>
      <c r="H28" s="17">
        <v>1200</v>
      </c>
      <c r="I28" s="17">
        <v>1200</v>
      </c>
      <c r="J28" s="19"/>
      <c r="K28" s="26"/>
      <c r="L28" s="14"/>
      <c r="M28" s="6"/>
    </row>
    <row r="29" spans="1:13" ht="18" customHeight="1" thickBot="1" x14ac:dyDescent="0.5">
      <c r="A29" s="5"/>
      <c r="B29" s="15" t="s">
        <v>53</v>
      </c>
      <c r="C29" s="42" t="s">
        <v>54</v>
      </c>
      <c r="D29" s="43">
        <f>D16-D17+D27-D28</f>
        <v>2300</v>
      </c>
      <c r="E29" s="43">
        <f t="shared" ref="E29:I29" si="3">E16-E17+E27-E28</f>
        <v>2168</v>
      </c>
      <c r="F29" s="43">
        <f t="shared" si="3"/>
        <v>2268</v>
      </c>
      <c r="G29" s="43">
        <f t="shared" si="3"/>
        <v>2268</v>
      </c>
      <c r="H29" s="43">
        <f t="shared" si="3"/>
        <v>2268</v>
      </c>
      <c r="I29" s="43">
        <f t="shared" si="3"/>
        <v>2268</v>
      </c>
      <c r="J29" s="19"/>
      <c r="K29" s="26"/>
      <c r="L29" s="14"/>
      <c r="M29" s="6"/>
    </row>
    <row r="30" spans="1:13" ht="27.75" customHeight="1" thickTop="1" x14ac:dyDescent="0.45">
      <c r="A30" s="5"/>
      <c r="B30" s="15"/>
      <c r="C30" s="53" t="s">
        <v>41</v>
      </c>
      <c r="D30" s="29"/>
      <c r="E30" s="30">
        <v>400</v>
      </c>
      <c r="F30" s="30">
        <v>400</v>
      </c>
      <c r="G30" s="31">
        <v>400</v>
      </c>
      <c r="H30" s="31">
        <v>400</v>
      </c>
      <c r="I30" s="31">
        <v>400</v>
      </c>
      <c r="J30" s="19"/>
      <c r="K30" s="18">
        <v>8000</v>
      </c>
      <c r="L30" s="14"/>
      <c r="M30" s="6"/>
    </row>
    <row r="31" spans="1:13" ht="18" customHeight="1" x14ac:dyDescent="0.45">
      <c r="A31" s="5"/>
      <c r="B31" s="32"/>
      <c r="C31" s="91" t="s">
        <v>55</v>
      </c>
      <c r="D31" s="92"/>
      <c r="E31" s="92"/>
      <c r="F31" s="92"/>
      <c r="G31" s="92"/>
      <c r="H31" s="92"/>
      <c r="I31" s="92"/>
      <c r="J31" s="35"/>
      <c r="K31" s="36"/>
      <c r="L31" s="37"/>
      <c r="M31" s="6"/>
    </row>
    <row r="32" spans="1:13" ht="2.25" customHeight="1" x14ac:dyDescent="0.45">
      <c r="A32" s="5"/>
      <c r="B32" s="38"/>
      <c r="M32" s="6"/>
    </row>
    <row r="33" spans="1:13" ht="45" hidden="1" customHeight="1" x14ac:dyDescent="0.45">
      <c r="A33" s="5"/>
      <c r="B33" s="7"/>
      <c r="M33" s="6"/>
    </row>
    <row r="34" spans="1:13" ht="25.5" customHeight="1" x14ac:dyDescent="0.45">
      <c r="A34" s="5"/>
      <c r="B34" s="4" t="s">
        <v>43</v>
      </c>
      <c r="M34" s="6"/>
    </row>
    <row r="35" spans="1:13" ht="43.5" customHeight="1" x14ac:dyDescent="0.45">
      <c r="A35" s="5"/>
      <c r="B35" s="82" t="s">
        <v>91</v>
      </c>
      <c r="C35" s="83"/>
      <c r="D35" s="83"/>
      <c r="E35" s="83"/>
      <c r="F35" s="83"/>
      <c r="G35" s="83"/>
      <c r="H35" s="83"/>
      <c r="I35" s="83"/>
      <c r="J35" s="83"/>
      <c r="K35" s="83"/>
      <c r="L35" s="84"/>
      <c r="M35" s="6"/>
    </row>
    <row r="36" spans="1:13" ht="394.5" customHeight="1" x14ac:dyDescent="0.45">
      <c r="A36" s="5"/>
      <c r="B36" s="88"/>
      <c r="C36" s="89"/>
      <c r="D36" s="89"/>
      <c r="E36" s="89"/>
      <c r="F36" s="89"/>
      <c r="G36" s="89"/>
      <c r="H36" s="89"/>
      <c r="I36" s="89"/>
      <c r="J36" s="89"/>
      <c r="K36" s="89"/>
      <c r="L36" s="90"/>
      <c r="M36" s="6"/>
    </row>
    <row r="37" spans="1:13" ht="18" customHeight="1" x14ac:dyDescent="0.45">
      <c r="A37" s="5"/>
      <c r="B37" s="7"/>
      <c r="C37" s="39" t="s">
        <v>44</v>
      </c>
      <c r="D37" s="7"/>
      <c r="E37" s="7"/>
      <c r="F37" s="7"/>
      <c r="G37" s="7"/>
      <c r="H37" s="7"/>
      <c r="I37" s="7"/>
      <c r="J37" s="7"/>
      <c r="K37" s="7"/>
      <c r="M37" s="6"/>
    </row>
    <row r="38" spans="1:13" ht="18" customHeight="1" x14ac:dyDescent="0.45">
      <c r="A38" s="5"/>
      <c r="B38" s="7" t="s">
        <v>45</v>
      </c>
      <c r="M38" s="6"/>
    </row>
    <row r="39" spans="1:13" ht="18.75" customHeight="1" x14ac:dyDescent="0.45">
      <c r="A39" s="5"/>
      <c r="B39" s="99" t="s">
        <v>88</v>
      </c>
      <c r="C39" s="100"/>
      <c r="D39" s="100"/>
      <c r="E39" s="100"/>
      <c r="F39" s="100"/>
      <c r="G39" s="100"/>
      <c r="H39" s="100"/>
      <c r="I39" s="100"/>
      <c r="J39" s="100"/>
      <c r="K39" s="100"/>
      <c r="L39" s="101"/>
      <c r="M39" s="6"/>
    </row>
    <row r="40" spans="1:13" ht="18.75" customHeight="1" x14ac:dyDescent="0.45">
      <c r="A40" s="5"/>
      <c r="B40" s="93" t="s">
        <v>89</v>
      </c>
      <c r="C40" s="94"/>
      <c r="D40" s="94"/>
      <c r="E40" s="94"/>
      <c r="F40" s="94"/>
      <c r="G40" s="94"/>
      <c r="H40" s="94"/>
      <c r="I40" s="94"/>
      <c r="J40" s="94"/>
      <c r="K40" s="94"/>
      <c r="L40" s="95"/>
      <c r="M40" s="6"/>
    </row>
    <row r="41" spans="1:13" ht="18.75" customHeight="1" x14ac:dyDescent="0.45">
      <c r="A41" s="5"/>
      <c r="B41" s="96" t="s">
        <v>90</v>
      </c>
      <c r="C41" s="97"/>
      <c r="D41" s="97"/>
      <c r="E41" s="97"/>
      <c r="F41" s="97"/>
      <c r="G41" s="97"/>
      <c r="H41" s="97"/>
      <c r="I41" s="97"/>
      <c r="J41" s="97"/>
      <c r="K41" s="97"/>
      <c r="L41" s="98"/>
      <c r="M41" s="6"/>
    </row>
    <row r="42" spans="1:13" ht="18" customHeight="1" x14ac:dyDescent="0.45">
      <c r="A42" s="5"/>
      <c r="C42" s="38" t="s">
        <v>46</v>
      </c>
      <c r="M42" s="6"/>
    </row>
    <row r="43" spans="1:13" ht="18" customHeight="1" x14ac:dyDescent="0.45">
      <c r="A43" s="40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41"/>
    </row>
  </sheetData>
  <mergeCells count="19">
    <mergeCell ref="B39:L39"/>
    <mergeCell ref="B40:L40"/>
    <mergeCell ref="B41:L41"/>
    <mergeCell ref="H12:H13"/>
    <mergeCell ref="I12:I13"/>
    <mergeCell ref="K12:K13"/>
    <mergeCell ref="K14:K26"/>
    <mergeCell ref="C31:I31"/>
    <mergeCell ref="B35:L36"/>
    <mergeCell ref="C12:C13"/>
    <mergeCell ref="D12:D13"/>
    <mergeCell ref="E12:E13"/>
    <mergeCell ref="F12:F13"/>
    <mergeCell ref="G12:G13"/>
    <mergeCell ref="A5:M5"/>
    <mergeCell ref="I6:L6"/>
    <mergeCell ref="G8:L8"/>
    <mergeCell ref="G9:L9"/>
    <mergeCell ref="G11:I11"/>
  </mergeCells>
  <phoneticPr fontId="2"/>
  <pageMargins left="0.7" right="0.7" top="0.75" bottom="0.75" header="0.3" footer="0.3"/>
  <pageSetup paperSize="9" scale="6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記載用（個人30用）</vt:lpstr>
      <vt:lpstr>記載例（個人30用）</vt:lpstr>
      <vt:lpstr>記載用（法人30用）</vt:lpstr>
      <vt:lpstr>記載例（法人30用）</vt:lpstr>
      <vt:lpstr>'記載用（個人30用）'!Print_Area</vt:lpstr>
      <vt:lpstr>'記載用（法人30用）'!Print_Area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k20633t</dc:creator>
  <cp:lastModifiedBy>w70256m</cp:lastModifiedBy>
  <cp:lastPrinted>2025-01-23T08:23:01Z</cp:lastPrinted>
  <dcterms:created xsi:type="dcterms:W3CDTF">2019-02-01T00:23:15Z</dcterms:created>
  <dcterms:modified xsi:type="dcterms:W3CDTF">2025-01-23T08:23:40Z</dcterms:modified>
</cp:coreProperties>
</file>